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0.4\企業人材支援課\R8年度\3 R8 奨学金返還支援制度（労政）\"/>
    </mc:Choice>
  </mc:AlternateContent>
  <xr:revisionPtr revIDLastSave="0" documentId="13_ncr:1_{E15276F3-5C29-4190-8F2F-F33D14FBE05F}" xr6:coauthVersionLast="47" xr6:coauthVersionMax="47" xr10:uidLastSave="{00000000-0000-0000-0000-000000000000}"/>
  <bookViews>
    <workbookView xWindow="-120" yWindow="-120" windowWidth="29040" windowHeight="15720" tabRatio="715" xr2:uid="{64FB30A8-24F2-416D-9E8B-6EC22B590D20}"/>
  </bookViews>
  <sheets>
    <sheet name="Index（継続申請）" sheetId="28" r:id="rId1"/>
    <sheet name="交付1" sheetId="7" r:id="rId2"/>
    <sheet name="交付２" sheetId="50" r:id="rId3"/>
    <sheet name="交付3" sheetId="12" r:id="rId4"/>
    <sheet name="変更1" sheetId="34" r:id="rId5"/>
    <sheet name="変更２" sheetId="51" r:id="rId6"/>
    <sheet name="変更3" sheetId="35" r:id="rId7"/>
    <sheet name="進捗１" sheetId="52" r:id="rId8"/>
    <sheet name="進捗2" sheetId="16" r:id="rId9"/>
    <sheet name="実績１" sheetId="53" r:id="rId10"/>
    <sheet name="実績2" sheetId="20" r:id="rId11"/>
    <sheet name="中止廃止" sheetId="54" r:id="rId12"/>
    <sheet name="使用方法" sheetId="46" r:id="rId13"/>
    <sheet name="リスト" sheetId="13" r:id="rId14"/>
  </sheets>
  <definedNames>
    <definedName name="_xlnm._FilterDatabase" localSheetId="10" hidden="1">実績2!$D$13:$L$50</definedName>
    <definedName name="_xlnm.Print_Area" localSheetId="0">'Index（継続申請）'!$A$1:$X$32</definedName>
    <definedName name="_xlnm.Print_Area" localSheetId="1">交付1!$B$2:$L$31</definedName>
    <definedName name="_xlnm.Print_Area" localSheetId="2">交付２!$B$2:$N$45</definedName>
    <definedName name="_xlnm.Print_Area" localSheetId="3">交付3!$B$2:$O$56</definedName>
    <definedName name="_xlnm.Print_Area" localSheetId="12">使用方法!$A$1:$J$31</definedName>
    <definedName name="_xlnm.Print_Area" localSheetId="9">実績１!$B$2:$R$42</definedName>
    <definedName name="_xlnm.Print_Area" localSheetId="10">実績2!$B$2:$O$53</definedName>
    <definedName name="_xlnm.Print_Area" localSheetId="7">進捗１!$B$2:$O$41</definedName>
    <definedName name="_xlnm.Print_Area" localSheetId="8">進捗2!$B$2:$O$53</definedName>
    <definedName name="_xlnm.Print_Area" localSheetId="11">中止廃止!$B$2:$N$51</definedName>
    <definedName name="_xlnm.Print_Area" localSheetId="4">変更1!$B$2:$M$31</definedName>
    <definedName name="_xlnm.Print_Area" localSheetId="5">変更２!$B$2:$P$63</definedName>
    <definedName name="_xlnm.Print_Area" localSheetId="6">変更3!$B$2:$O$56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0" l="1"/>
  <c r="T50" i="20"/>
  <c r="U49" i="20"/>
  <c r="T49" i="20"/>
  <c r="U48" i="20"/>
  <c r="T48" i="20"/>
  <c r="Y47" i="20"/>
  <c r="X47" i="20"/>
  <c r="V47" i="20"/>
  <c r="U47" i="20"/>
  <c r="T47" i="20"/>
  <c r="R47" i="20" s="1"/>
  <c r="U46" i="20"/>
  <c r="R44" i="20" s="1"/>
  <c r="T46" i="20"/>
  <c r="U45" i="20"/>
  <c r="T45" i="20"/>
  <c r="Y44" i="20"/>
  <c r="X44" i="20"/>
  <c r="V44" i="20"/>
  <c r="U44" i="20"/>
  <c r="T44" i="20"/>
  <c r="U43" i="20"/>
  <c r="T43" i="20"/>
  <c r="U42" i="20"/>
  <c r="R41" i="20" s="1"/>
  <c r="T42" i="20"/>
  <c r="Y41" i="20"/>
  <c r="X41" i="20"/>
  <c r="V41" i="20"/>
  <c r="U41" i="20"/>
  <c r="T41" i="20"/>
  <c r="U40" i="20"/>
  <c r="T40" i="20"/>
  <c r="U39" i="20"/>
  <c r="T39" i="20"/>
  <c r="Y38" i="20"/>
  <c r="V38" i="20" s="1"/>
  <c r="X38" i="20"/>
  <c r="U38" i="20"/>
  <c r="T38" i="20"/>
  <c r="U37" i="20"/>
  <c r="T37" i="20"/>
  <c r="U36" i="20"/>
  <c r="T36" i="20"/>
  <c r="Y35" i="20"/>
  <c r="X35" i="20"/>
  <c r="U35" i="20"/>
  <c r="T35" i="20"/>
  <c r="U34" i="20"/>
  <c r="T34" i="20"/>
  <c r="U33" i="20"/>
  <c r="T33" i="20"/>
  <c r="Y32" i="20"/>
  <c r="X32" i="20"/>
  <c r="V32" i="20" s="1"/>
  <c r="U32" i="20"/>
  <c r="T32" i="20"/>
  <c r="U31" i="20"/>
  <c r="T31" i="20"/>
  <c r="U30" i="20"/>
  <c r="T30" i="20"/>
  <c r="Y29" i="20"/>
  <c r="V29" i="20" s="1"/>
  <c r="X29" i="20"/>
  <c r="U29" i="20"/>
  <c r="T29" i="20"/>
  <c r="U28" i="20"/>
  <c r="T28" i="20"/>
  <c r="U27" i="20"/>
  <c r="T27" i="20"/>
  <c r="Y26" i="20"/>
  <c r="X26" i="20"/>
  <c r="V26" i="20"/>
  <c r="U26" i="20"/>
  <c r="R26" i="20" s="1"/>
  <c r="T26" i="20"/>
  <c r="U25" i="20"/>
  <c r="T25" i="20"/>
  <c r="U24" i="20"/>
  <c r="T24" i="20"/>
  <c r="Y23" i="20"/>
  <c r="X23" i="20"/>
  <c r="V23" i="20"/>
  <c r="U23" i="20"/>
  <c r="T23" i="20"/>
  <c r="U22" i="20"/>
  <c r="T22" i="20"/>
  <c r="U21" i="20"/>
  <c r="T21" i="20"/>
  <c r="Y20" i="20"/>
  <c r="X20" i="20"/>
  <c r="U20" i="20"/>
  <c r="T20" i="20"/>
  <c r="U50" i="16"/>
  <c r="T50" i="16"/>
  <c r="U49" i="16"/>
  <c r="T49" i="16"/>
  <c r="U48" i="16"/>
  <c r="T48" i="16"/>
  <c r="Y47" i="16"/>
  <c r="X47" i="16"/>
  <c r="V47" i="16" s="1"/>
  <c r="U47" i="16"/>
  <c r="T47" i="16"/>
  <c r="U46" i="16"/>
  <c r="T46" i="16"/>
  <c r="U45" i="16"/>
  <c r="T45" i="16"/>
  <c r="R44" i="16" s="1"/>
  <c r="Y44" i="16"/>
  <c r="X44" i="16"/>
  <c r="V44" i="16" s="1"/>
  <c r="U44" i="16"/>
  <c r="T44" i="16"/>
  <c r="U43" i="16"/>
  <c r="T43" i="16"/>
  <c r="U42" i="16"/>
  <c r="T42" i="16"/>
  <c r="Y41" i="16"/>
  <c r="X41" i="16"/>
  <c r="V41" i="16"/>
  <c r="U41" i="16"/>
  <c r="T41" i="16"/>
  <c r="R41" i="16" s="1"/>
  <c r="U40" i="16"/>
  <c r="T40" i="16"/>
  <c r="U39" i="16"/>
  <c r="T39" i="16"/>
  <c r="Y38" i="16"/>
  <c r="X38" i="16"/>
  <c r="V38" i="16"/>
  <c r="U38" i="16"/>
  <c r="T38" i="16"/>
  <c r="U37" i="16"/>
  <c r="T37" i="16"/>
  <c r="U36" i="16"/>
  <c r="T36" i="16"/>
  <c r="Y35" i="16"/>
  <c r="X35" i="16"/>
  <c r="V35" i="16" s="1"/>
  <c r="U35" i="16"/>
  <c r="T35" i="16"/>
  <c r="U34" i="16"/>
  <c r="T34" i="16"/>
  <c r="U33" i="16"/>
  <c r="T33" i="16"/>
  <c r="R32" i="16" s="1"/>
  <c r="Y32" i="16"/>
  <c r="X32" i="16"/>
  <c r="U32" i="16"/>
  <c r="T32" i="16"/>
  <c r="U31" i="16"/>
  <c r="T31" i="16"/>
  <c r="U30" i="16"/>
  <c r="T30" i="16"/>
  <c r="Y29" i="16"/>
  <c r="X29" i="16"/>
  <c r="V29" i="16"/>
  <c r="U29" i="16"/>
  <c r="T29" i="16"/>
  <c r="U28" i="16"/>
  <c r="T28" i="16"/>
  <c r="U27" i="16"/>
  <c r="T27" i="16"/>
  <c r="Y26" i="16"/>
  <c r="X26" i="16"/>
  <c r="V26" i="16"/>
  <c r="U26" i="16"/>
  <c r="T26" i="16"/>
  <c r="R26" i="16"/>
  <c r="U25" i="16"/>
  <c r="T25" i="16"/>
  <c r="R23" i="16" s="1"/>
  <c r="U24" i="16"/>
  <c r="T24" i="16"/>
  <c r="Y23" i="16"/>
  <c r="X23" i="16"/>
  <c r="V23" i="16"/>
  <c r="U23" i="16"/>
  <c r="T23" i="16"/>
  <c r="U22" i="16"/>
  <c r="T22" i="16"/>
  <c r="U21" i="16"/>
  <c r="T21" i="16"/>
  <c r="Y20" i="16"/>
  <c r="X20" i="16"/>
  <c r="V20" i="16"/>
  <c r="U20" i="16"/>
  <c r="T20" i="16"/>
  <c r="T49" i="35"/>
  <c r="R49" i="35"/>
  <c r="T46" i="35"/>
  <c r="R46" i="35"/>
  <c r="T43" i="35"/>
  <c r="R43" i="35"/>
  <c r="T40" i="35"/>
  <c r="R40" i="35"/>
  <c r="T37" i="35"/>
  <c r="R37" i="35"/>
  <c r="T34" i="35"/>
  <c r="R34" i="35"/>
  <c r="T31" i="35"/>
  <c r="R31" i="35"/>
  <c r="T28" i="35"/>
  <c r="R28" i="35"/>
  <c r="T25" i="35"/>
  <c r="R25" i="35"/>
  <c r="T22" i="35"/>
  <c r="T53" i="35" s="1"/>
  <c r="R22" i="35"/>
  <c r="R53" i="35" s="1"/>
  <c r="T49" i="12"/>
  <c r="R49" i="12"/>
  <c r="T46" i="12"/>
  <c r="R46" i="12"/>
  <c r="T43" i="12"/>
  <c r="R43" i="12"/>
  <c r="T40" i="12"/>
  <c r="R40" i="12"/>
  <c r="T37" i="12"/>
  <c r="R37" i="12"/>
  <c r="T34" i="12"/>
  <c r="R34" i="12"/>
  <c r="T31" i="12"/>
  <c r="R31" i="12"/>
  <c r="T28" i="12"/>
  <c r="R28" i="12"/>
  <c r="T25" i="12"/>
  <c r="R25" i="12"/>
  <c r="T22" i="12"/>
  <c r="R22" i="12"/>
  <c r="N53" i="12"/>
  <c r="M53" i="12"/>
  <c r="O53" i="12"/>
  <c r="K6" i="54"/>
  <c r="F49" i="54"/>
  <c r="M53" i="35"/>
  <c r="K8" i="54"/>
  <c r="K49" i="54"/>
  <c r="O51" i="16"/>
  <c r="N51" i="16"/>
  <c r="M51" i="16"/>
  <c r="L51" i="16"/>
  <c r="K51" i="16"/>
  <c r="J51" i="16"/>
  <c r="I51" i="16"/>
  <c r="G52" i="35"/>
  <c r="F52" i="35"/>
  <c r="G48" i="35"/>
  <c r="F48" i="35"/>
  <c r="G45" i="35"/>
  <c r="F45" i="35"/>
  <c r="G42" i="35"/>
  <c r="F42" i="35"/>
  <c r="G39" i="35"/>
  <c r="F39" i="35"/>
  <c r="G36" i="35"/>
  <c r="F36" i="35"/>
  <c r="G33" i="35"/>
  <c r="F33" i="35"/>
  <c r="G30" i="35"/>
  <c r="F30" i="35"/>
  <c r="G27" i="35"/>
  <c r="F27" i="35"/>
  <c r="G24" i="35"/>
  <c r="F24" i="35"/>
  <c r="F5" i="12"/>
  <c r="C9" i="12"/>
  <c r="R53" i="12" l="1"/>
  <c r="T53" i="12"/>
  <c r="V35" i="20"/>
  <c r="R32" i="20"/>
  <c r="V20" i="20"/>
  <c r="V51" i="20" s="1"/>
  <c r="R20" i="20"/>
  <c r="R38" i="20"/>
  <c r="R35" i="20"/>
  <c r="R29" i="20"/>
  <c r="R23" i="20"/>
  <c r="R51" i="20" s="1"/>
  <c r="R38" i="16"/>
  <c r="R35" i="16"/>
  <c r="R29" i="16"/>
  <c r="R20" i="16"/>
  <c r="R47" i="16"/>
  <c r="V32" i="16"/>
  <c r="V51" i="16"/>
  <c r="R51" i="16"/>
  <c r="H6" i="7"/>
  <c r="O51" i="20"/>
  <c r="N51" i="20"/>
  <c r="M51" i="20"/>
  <c r="L51" i="20"/>
  <c r="K51" i="20"/>
  <c r="J51" i="20"/>
  <c r="I51" i="20"/>
  <c r="O53" i="35"/>
  <c r="N53" i="35"/>
  <c r="L6" i="53"/>
  <c r="F43" i="50" l="1"/>
  <c r="J8" i="50"/>
  <c r="C9" i="35" l="1"/>
  <c r="F21" i="35"/>
  <c r="F52" i="12"/>
  <c r="F48" i="12"/>
  <c r="F45" i="12"/>
  <c r="F42" i="12"/>
  <c r="F39" i="12"/>
  <c r="F36" i="12"/>
  <c r="F33" i="12"/>
  <c r="F30" i="12"/>
  <c r="F27" i="12"/>
  <c r="F24" i="12"/>
  <c r="F21" i="12"/>
  <c r="H8" i="7"/>
  <c r="H7" i="7"/>
  <c r="K7" i="54"/>
  <c r="L8" i="53"/>
  <c r="L7" i="53"/>
  <c r="J8" i="52"/>
  <c r="J7" i="52"/>
  <c r="J6" i="52"/>
  <c r="L8" i="51"/>
  <c r="L7" i="51"/>
  <c r="L6" i="51"/>
  <c r="I8" i="34"/>
  <c r="I7" i="34"/>
  <c r="I6" i="34"/>
  <c r="J7" i="50"/>
  <c r="J6" i="50"/>
  <c r="K50" i="54"/>
  <c r="L41" i="53"/>
  <c r="L40" i="53"/>
  <c r="F41" i="53"/>
  <c r="L62" i="51"/>
  <c r="L61" i="51"/>
  <c r="F50" i="54"/>
  <c r="F40" i="53"/>
  <c r="J40" i="52"/>
  <c r="F40" i="52"/>
  <c r="J39" i="52"/>
  <c r="F39" i="52"/>
  <c r="F62" i="51"/>
  <c r="F61" i="51"/>
  <c r="J44" i="50"/>
  <c r="F44" i="50"/>
  <c r="J43" i="50"/>
  <c r="D17" i="20" l="1"/>
  <c r="F8" i="20"/>
  <c r="F5" i="20"/>
  <c r="F8" i="16"/>
  <c r="F5" i="35" l="1"/>
  <c r="F5" i="16"/>
  <c r="D17" i="16"/>
  <c r="G21" i="35" l="1"/>
  <c r="G52" i="12" l="1"/>
  <c r="G48" i="12"/>
  <c r="G45" i="12"/>
  <c r="G42" i="12"/>
  <c r="G39" i="12"/>
  <c r="G36" i="12"/>
  <c r="G33" i="12"/>
  <c r="G30" i="12"/>
  <c r="G27" i="12"/>
  <c r="G24" i="12"/>
  <c r="G21" i="12"/>
</calcChain>
</file>

<file path=xl/sharedStrings.xml><?xml version="1.0" encoding="utf-8"?>
<sst xmlns="http://schemas.openxmlformats.org/spreadsheetml/2006/main" count="822" uniqueCount="413">
  <si>
    <t>資本金の額又は出資の総額</t>
  </si>
  <si>
    <t>常時使用する従業員数</t>
  </si>
  <si>
    <t>【連絡先】</t>
    <rPh sb="1" eb="4">
      <t>レンラクサキ</t>
    </rPh>
    <phoneticPr fontId="1"/>
  </si>
  <si>
    <t>部　　署</t>
    <rPh sb="0" eb="1">
      <t>ショ</t>
    </rPh>
    <phoneticPr fontId="1"/>
  </si>
  <si>
    <t>電話番号</t>
    <rPh sb="0" eb="4">
      <t>デンワバンゴウ</t>
    </rPh>
    <phoneticPr fontId="1"/>
  </si>
  <si>
    <t>担当者名</t>
    <rPh sb="0" eb="4">
      <t>タントウシャメイ</t>
    </rPh>
    <phoneticPr fontId="1"/>
  </si>
  <si>
    <t>E‐mail</t>
    <phoneticPr fontId="1"/>
  </si>
  <si>
    <t>必　要　書　類</t>
    <phoneticPr fontId="1"/>
  </si>
  <si>
    <t>提出欄</t>
    <rPh sb="0" eb="2">
      <t>テイシュツ</t>
    </rPh>
    <phoneticPr fontId="1"/>
  </si>
  <si>
    <t>申告欄</t>
    <rPh sb="0" eb="2">
      <t>シンコク</t>
    </rPh>
    <phoneticPr fontId="1"/>
  </si>
  <si>
    <t>中央会
使用欄</t>
    <rPh sb="0" eb="3">
      <t>チュウオウカイ</t>
    </rPh>
    <rPh sb="4" eb="6">
      <t>シヨウ</t>
    </rPh>
    <rPh sb="6" eb="7">
      <t>ラン</t>
    </rPh>
    <phoneticPr fontId="1"/>
  </si>
  <si>
    <t>支援対象者１人ごとに必要</t>
  </si>
  <si>
    <t>次のとおり補助金の交付を申請します。</t>
    <phoneticPr fontId="1"/>
  </si>
  <si>
    <t>金</t>
    <rPh sb="0" eb="1">
      <t>キン</t>
    </rPh>
    <phoneticPr fontId="1"/>
  </si>
  <si>
    <t>業　　　　　種</t>
    <phoneticPr fontId="1"/>
  </si>
  <si>
    <t>業</t>
    <rPh sb="0" eb="1">
      <t>ギョウ</t>
    </rPh>
    <phoneticPr fontId="1"/>
  </si>
  <si>
    <t>円</t>
    <rPh sb="0" eb="1">
      <t>エン</t>
    </rPh>
    <phoneticPr fontId="1"/>
  </si>
  <si>
    <t>人</t>
    <rPh sb="0" eb="1">
      <t>ヒト</t>
    </rPh>
    <phoneticPr fontId="1"/>
  </si>
  <si>
    <t>事前着手の理由</t>
    <rPh sb="0" eb="4">
      <t>ジゼンチャクシュ</t>
    </rPh>
    <rPh sb="5" eb="7">
      <t>リユウ</t>
    </rPh>
    <phoneticPr fontId="1"/>
  </si>
  <si>
    <t>着手(予定)年月日</t>
    <rPh sb="0" eb="2">
      <t>チャクシュ</t>
    </rPh>
    <rPh sb="3" eb="5">
      <t>ヨテイ</t>
    </rPh>
    <rPh sb="6" eb="7">
      <t>ネン</t>
    </rPh>
    <rPh sb="7" eb="8">
      <t>ツキ</t>
    </rPh>
    <rPh sb="8" eb="9">
      <t>ヒ</t>
    </rPh>
    <phoneticPr fontId="1"/>
  </si>
  <si>
    <t>岡山市</t>
  </si>
  <si>
    <t>倉敷市</t>
  </si>
  <si>
    <t>津山市</t>
  </si>
  <si>
    <t>玉野市</t>
  </si>
  <si>
    <t>笠岡市</t>
  </si>
  <si>
    <t>井原市</t>
  </si>
  <si>
    <t>総社市</t>
  </si>
  <si>
    <t>高梁市</t>
  </si>
  <si>
    <t>新見市</t>
  </si>
  <si>
    <t>備前市</t>
  </si>
  <si>
    <t>赤磐市</t>
  </si>
  <si>
    <t>真庭市</t>
  </si>
  <si>
    <t>美作市</t>
  </si>
  <si>
    <t>和気町</t>
  </si>
  <si>
    <t>西粟倉村</t>
  </si>
  <si>
    <t>事業計画書</t>
    <rPh sb="0" eb="5">
      <t>ジギョウケイカクショ</t>
    </rPh>
    <phoneticPr fontId="6"/>
  </si>
  <si>
    <t>企業名</t>
    <rPh sb="0" eb="3">
      <t>キギョウメイ</t>
    </rPh>
    <phoneticPr fontId="6"/>
  </si>
  <si>
    <t>単位：円</t>
    <rPh sb="0" eb="2">
      <t>タンイ</t>
    </rPh>
    <rPh sb="3" eb="4">
      <t>エン</t>
    </rPh>
    <phoneticPr fontId="6"/>
  </si>
  <si>
    <t>NO</t>
    <phoneticPr fontId="6"/>
  </si>
  <si>
    <t xml:space="preserve">岡山太郎 </t>
    <phoneticPr fontId="6"/>
  </si>
  <si>
    <t>中央会使用欄</t>
    <rPh sb="0" eb="3">
      <t>チュウオウカイ</t>
    </rPh>
    <rPh sb="3" eb="6">
      <t>シヨウラン</t>
    </rPh>
    <phoneticPr fontId="6"/>
  </si>
  <si>
    <t>*岩手県</t>
  </si>
  <si>
    <t>合計</t>
    <rPh sb="0" eb="2">
      <t>ゴウケイ</t>
    </rPh>
    <phoneticPr fontId="6"/>
  </si>
  <si>
    <t>※今年度末日</t>
    <rPh sb="1" eb="5">
      <t>コンネンドマツ</t>
    </rPh>
    <rPh sb="5" eb="6">
      <t>ヒ</t>
    </rPh>
    <phoneticPr fontId="6"/>
  </si>
  <si>
    <t>前現住所</t>
    <rPh sb="0" eb="1">
      <t>ゼン</t>
    </rPh>
    <rPh sb="1" eb="2">
      <t>ゲン</t>
    </rPh>
    <rPh sb="2" eb="4">
      <t>ジュウショ</t>
    </rPh>
    <phoneticPr fontId="6"/>
  </si>
  <si>
    <t>所属所在地</t>
    <rPh sb="0" eb="5">
      <t>ショゾクショザイチ</t>
    </rPh>
    <phoneticPr fontId="6"/>
  </si>
  <si>
    <t>集計パターン</t>
    <rPh sb="0" eb="2">
      <t>シュウケイ</t>
    </rPh>
    <phoneticPr fontId="6"/>
  </si>
  <si>
    <t>岡山市</t>
    <phoneticPr fontId="6"/>
  </si>
  <si>
    <t>瀬戸内市</t>
    <phoneticPr fontId="6"/>
  </si>
  <si>
    <t>浅口市</t>
    <phoneticPr fontId="6"/>
  </si>
  <si>
    <t>早島町</t>
    <phoneticPr fontId="6"/>
  </si>
  <si>
    <t>里庄町</t>
    <phoneticPr fontId="6"/>
  </si>
  <si>
    <t>矢掛町</t>
    <phoneticPr fontId="6"/>
  </si>
  <si>
    <t>新庄村</t>
    <phoneticPr fontId="6"/>
  </si>
  <si>
    <t>鏡野町</t>
    <phoneticPr fontId="6"/>
  </si>
  <si>
    <t>勝央町</t>
    <phoneticPr fontId="6"/>
  </si>
  <si>
    <t>奈義町</t>
    <phoneticPr fontId="6"/>
  </si>
  <si>
    <t>久米南町</t>
    <phoneticPr fontId="6"/>
  </si>
  <si>
    <t>美咲町</t>
    <phoneticPr fontId="6"/>
  </si>
  <si>
    <t>吉備中央町</t>
    <phoneticPr fontId="6"/>
  </si>
  <si>
    <t>*北海道</t>
  </si>
  <si>
    <t>*青森県</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</si>
  <si>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</si>
  <si>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</si>
  <si>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</si>
  <si>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</si>
  <si>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</si>
  <si>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</si>
  <si>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</si>
  <si>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</si>
  <si>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</si>
  <si>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</si>
  <si>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</si>
  <si>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</si>
  <si>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</si>
  <si>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</si>
  <si>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</si>
  <si>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</si>
  <si>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</si>
  <si>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</si>
  <si>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</si>
  <si>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</si>
  <si>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</si>
  <si>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</si>
  <si>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</si>
  <si>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</si>
  <si>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</si>
  <si>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</si>
  <si>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</si>
  <si>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</si>
  <si>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</si>
  <si>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*広島県</t>
  </si>
  <si>
    <t>*山口県</t>
  </si>
  <si>
    <t>*徳島県</t>
  </si>
  <si>
    <t>*香川県</t>
  </si>
  <si>
    <t>*愛媛県</t>
  </si>
  <si>
    <t>*高知県</t>
  </si>
  <si>
    <t>*福岡県</t>
  </si>
  <si>
    <t>*佐賀県</t>
  </si>
  <si>
    <t>*長崎県</t>
  </si>
  <si>
    <t>*熊本県</t>
  </si>
  <si>
    <t>*大分県</t>
  </si>
  <si>
    <t>*宮崎県</t>
  </si>
  <si>
    <t>*鹿児島県</t>
  </si>
  <si>
    <t>*沖縄県</t>
  </si>
  <si>
    <t>新卒中途</t>
    <rPh sb="0" eb="2">
      <t>シンソツ</t>
    </rPh>
    <rPh sb="2" eb="4">
      <t>チュウト</t>
    </rPh>
    <phoneticPr fontId="1"/>
  </si>
  <si>
    <t>新卒</t>
    <rPh sb="0" eb="2">
      <t>シンソツ</t>
    </rPh>
    <phoneticPr fontId="1"/>
  </si>
  <si>
    <t>中途</t>
    <rPh sb="0" eb="2">
      <t>チュウト</t>
    </rPh>
    <phoneticPr fontId="1"/>
  </si>
  <si>
    <t>口座名義フリガナ</t>
    <rPh sb="0" eb="4">
      <t>コウザメイギ</t>
    </rPh>
    <phoneticPr fontId="1"/>
  </si>
  <si>
    <t>口座名義</t>
    <rPh sb="0" eb="4">
      <t>コウザメイギ</t>
    </rPh>
    <phoneticPr fontId="1"/>
  </si>
  <si>
    <t>口座番号</t>
    <rPh sb="0" eb="4">
      <t>コウザバンゴウ</t>
    </rPh>
    <phoneticPr fontId="1"/>
  </si>
  <si>
    <t>預金種別</t>
    <rPh sb="0" eb="4">
      <t>ヨキンシュベツ</t>
    </rPh>
    <phoneticPr fontId="1"/>
  </si>
  <si>
    <t>支店名</t>
    <rPh sb="0" eb="3">
      <t>シテンメイ</t>
    </rPh>
    <phoneticPr fontId="1"/>
  </si>
  <si>
    <t>金融機関名</t>
    <rPh sb="0" eb="5">
      <t>キンユウキカンメイ</t>
    </rPh>
    <phoneticPr fontId="1"/>
  </si>
  <si>
    <t>３　振込先</t>
    <rPh sb="2" eb="5">
      <t>フリコミサキ</t>
    </rPh>
    <phoneticPr fontId="1"/>
  </si>
  <si>
    <t>　　＜添付書類＞</t>
    <rPh sb="3" eb="5">
      <t>テンプ</t>
    </rPh>
    <rPh sb="5" eb="7">
      <t>ショルイ</t>
    </rPh>
    <phoneticPr fontId="1"/>
  </si>
  <si>
    <t>　　別紙「進捗状況報告書」のとおり</t>
    <phoneticPr fontId="1"/>
  </si>
  <si>
    <t>進捗状況報告書</t>
    <rPh sb="0" eb="7">
      <t>シンチョクジョウキョウホウコクショ</t>
    </rPh>
    <phoneticPr fontId="6"/>
  </si>
  <si>
    <t>NO</t>
  </si>
  <si>
    <t>１　事業結果</t>
    <rPh sb="4" eb="6">
      <t>ケッカ</t>
    </rPh>
    <phoneticPr fontId="1"/>
  </si>
  <si>
    <t>　　別紙「事業報告書」のとおり</t>
    <rPh sb="5" eb="7">
      <t>ジギョウ</t>
    </rPh>
    <phoneticPr fontId="1"/>
  </si>
  <si>
    <t>事業報告書</t>
    <rPh sb="0" eb="2">
      <t>ジギョウ</t>
    </rPh>
    <rPh sb="2" eb="5">
      <t>ホウコクショ</t>
    </rPh>
    <phoneticPr fontId="6"/>
  </si>
  <si>
    <t>交付決定前に着手しません。</t>
    <rPh sb="0" eb="5">
      <t>コウフケッテイマエ</t>
    </rPh>
    <rPh sb="6" eb="8">
      <t>チャクシュ</t>
    </rPh>
    <phoneticPr fontId="1"/>
  </si>
  <si>
    <t>申  告  項  目</t>
    <rPh sb="0" eb="1">
      <t>サル</t>
    </rPh>
    <rPh sb="3" eb="4">
      <t>コク</t>
    </rPh>
    <rPh sb="6" eb="7">
      <t>コウ</t>
    </rPh>
    <rPh sb="9" eb="10">
      <t>メ</t>
    </rPh>
    <phoneticPr fontId="1"/>
  </si>
  <si>
    <t>月</t>
    <rPh sb="0" eb="1">
      <t>ツキ</t>
    </rPh>
    <phoneticPr fontId="1"/>
  </si>
  <si>
    <t>全額</t>
    <rPh sb="0" eb="2">
      <t>ゼンガク</t>
    </rPh>
    <phoneticPr fontId="1"/>
  </si>
  <si>
    <t>採用条件</t>
    <rPh sb="0" eb="4">
      <t>サイヨウジョウケン</t>
    </rPh>
    <phoneticPr fontId="1"/>
  </si>
  <si>
    <t>支援年齢</t>
    <rPh sb="0" eb="4">
      <t>シエンネンレイ</t>
    </rPh>
    <phoneticPr fontId="1"/>
  </si>
  <si>
    <t>25歳まで</t>
    <rPh sb="2" eb="3">
      <t>サイ</t>
    </rPh>
    <phoneticPr fontId="1"/>
  </si>
  <si>
    <t>30歳まで</t>
    <rPh sb="2" eb="3">
      <t>サイ</t>
    </rPh>
    <phoneticPr fontId="1"/>
  </si>
  <si>
    <t>35歳まで</t>
    <rPh sb="2" eb="3">
      <t>サイ</t>
    </rPh>
    <phoneticPr fontId="1"/>
  </si>
  <si>
    <t>40歳まで</t>
    <rPh sb="2" eb="3">
      <t>サイ</t>
    </rPh>
    <phoneticPr fontId="1"/>
  </si>
  <si>
    <t>26歳まで</t>
    <rPh sb="2" eb="3">
      <t>サイ</t>
    </rPh>
    <phoneticPr fontId="1"/>
  </si>
  <si>
    <t>27歳まで</t>
    <rPh sb="2" eb="3">
      <t>サイ</t>
    </rPh>
    <phoneticPr fontId="1"/>
  </si>
  <si>
    <t>28歳まで</t>
    <rPh sb="2" eb="3">
      <t>サイ</t>
    </rPh>
    <phoneticPr fontId="1"/>
  </si>
  <si>
    <t>29歳まで</t>
    <rPh sb="2" eb="3">
      <t>サイ</t>
    </rPh>
    <phoneticPr fontId="1"/>
  </si>
  <si>
    <t>31歳まで</t>
    <rPh sb="2" eb="3">
      <t>サイ</t>
    </rPh>
    <phoneticPr fontId="1"/>
  </si>
  <si>
    <t>32歳まで</t>
    <rPh sb="2" eb="3">
      <t>サイ</t>
    </rPh>
    <phoneticPr fontId="1"/>
  </si>
  <si>
    <t>33歳まで</t>
    <rPh sb="2" eb="3">
      <t>サイ</t>
    </rPh>
    <phoneticPr fontId="1"/>
  </si>
  <si>
    <t>34歳まで</t>
    <rPh sb="2" eb="3">
      <t>サイ</t>
    </rPh>
    <phoneticPr fontId="1"/>
  </si>
  <si>
    <t>36歳まで</t>
    <rPh sb="2" eb="3">
      <t>サイ</t>
    </rPh>
    <phoneticPr fontId="1"/>
  </si>
  <si>
    <t>37歳まで</t>
    <rPh sb="2" eb="3">
      <t>サイ</t>
    </rPh>
    <phoneticPr fontId="1"/>
  </si>
  <si>
    <t>38歳まで</t>
    <rPh sb="2" eb="3">
      <t>サイ</t>
    </rPh>
    <phoneticPr fontId="1"/>
  </si>
  <si>
    <t>39歳まで</t>
    <rPh sb="2" eb="3">
      <t>サイ</t>
    </rPh>
    <phoneticPr fontId="1"/>
  </si>
  <si>
    <t>入社後期間</t>
    <rPh sb="0" eb="3">
      <t>ニュウシャゴ</t>
    </rPh>
    <rPh sb="3" eb="5">
      <t>キカン</t>
    </rPh>
    <phoneticPr fontId="1"/>
  </si>
  <si>
    <t>入社後３年</t>
    <rPh sb="0" eb="3">
      <t>ニュウシャゴ</t>
    </rPh>
    <rPh sb="4" eb="5">
      <t>ネン</t>
    </rPh>
    <phoneticPr fontId="1"/>
  </si>
  <si>
    <t>入社後４年</t>
    <rPh sb="0" eb="3">
      <t>ニュウシャゴ</t>
    </rPh>
    <rPh sb="4" eb="5">
      <t>ネン</t>
    </rPh>
    <phoneticPr fontId="1"/>
  </si>
  <si>
    <t>入社後５年</t>
    <rPh sb="0" eb="3">
      <t>ニュウシャゴ</t>
    </rPh>
    <rPh sb="4" eb="5">
      <t>ネン</t>
    </rPh>
    <phoneticPr fontId="1"/>
  </si>
  <si>
    <t>入社後６年</t>
    <rPh sb="0" eb="3">
      <t>ニュウシャゴ</t>
    </rPh>
    <rPh sb="4" eb="5">
      <t>ネン</t>
    </rPh>
    <phoneticPr fontId="1"/>
  </si>
  <si>
    <t>入社後７年</t>
    <rPh sb="0" eb="3">
      <t>ニュウシャゴ</t>
    </rPh>
    <rPh sb="4" eb="5">
      <t>ネン</t>
    </rPh>
    <phoneticPr fontId="1"/>
  </si>
  <si>
    <t>入社後８年</t>
    <rPh sb="0" eb="3">
      <t>ニュウシャゴ</t>
    </rPh>
    <rPh sb="4" eb="5">
      <t>ネン</t>
    </rPh>
    <phoneticPr fontId="1"/>
  </si>
  <si>
    <t>入社後９年</t>
    <rPh sb="0" eb="3">
      <t>ニュウシャゴ</t>
    </rPh>
    <rPh sb="4" eb="5">
      <t>ネン</t>
    </rPh>
    <phoneticPr fontId="1"/>
  </si>
  <si>
    <t>入社後１０年</t>
    <rPh sb="0" eb="3">
      <t>ニュウシャゴ</t>
    </rPh>
    <rPh sb="5" eb="6">
      <t>ネン</t>
    </rPh>
    <phoneticPr fontId="1"/>
  </si>
  <si>
    <t>制限なし</t>
    <rPh sb="0" eb="2">
      <t>セイゲン</t>
    </rPh>
    <phoneticPr fontId="1"/>
  </si>
  <si>
    <t>支援割合</t>
    <rPh sb="0" eb="4">
      <t>シエンワリアイ</t>
    </rPh>
    <phoneticPr fontId="1"/>
  </si>
  <si>
    <t>半額</t>
    <rPh sb="0" eb="2">
      <t>ハンガク</t>
    </rPh>
    <phoneticPr fontId="1"/>
  </si>
  <si>
    <t>特殊</t>
    <rPh sb="0" eb="2">
      <t>トクシュ</t>
    </rPh>
    <phoneticPr fontId="1"/>
  </si>
  <si>
    <t>中央会使用欄</t>
    <rPh sb="0" eb="6">
      <t>チュウオウカイシヨウラン</t>
    </rPh>
    <phoneticPr fontId="1"/>
  </si>
  <si>
    <t>Uターン採用のみ</t>
    <rPh sb="4" eb="6">
      <t>サイヨウ</t>
    </rPh>
    <phoneticPr fontId="1"/>
  </si>
  <si>
    <t>支給期間</t>
    <rPh sb="0" eb="4">
      <t>シキュウキカン</t>
    </rPh>
    <phoneticPr fontId="1"/>
  </si>
  <si>
    <t>36か月まで</t>
    <rPh sb="3" eb="4">
      <t>ゲツ</t>
    </rPh>
    <phoneticPr fontId="1"/>
  </si>
  <si>
    <t>48か月まで</t>
    <rPh sb="3" eb="4">
      <t>ゲツ</t>
    </rPh>
    <phoneticPr fontId="1"/>
  </si>
  <si>
    <t>60か月まで</t>
    <rPh sb="3" eb="4">
      <t>ゲツ</t>
    </rPh>
    <phoneticPr fontId="1"/>
  </si>
  <si>
    <t>72か月まで</t>
    <rPh sb="3" eb="4">
      <t>ゲツ</t>
    </rPh>
    <phoneticPr fontId="1"/>
  </si>
  <si>
    <t>無期限</t>
    <rPh sb="0" eb="3">
      <t>ムキゲン</t>
    </rPh>
    <phoneticPr fontId="1"/>
  </si>
  <si>
    <t>※ 各手続きの時期が近くなりましたら、メールにてご案内いたします。</t>
    <rPh sb="2" eb="5">
      <t>カクテツヅ</t>
    </rPh>
    <rPh sb="7" eb="9">
      <t>ジキ</t>
    </rPh>
    <rPh sb="10" eb="11">
      <t>チカ</t>
    </rPh>
    <rPh sb="25" eb="27">
      <t>アンナイ</t>
    </rPh>
    <phoneticPr fontId="1"/>
  </si>
  <si>
    <t>Index</t>
    <phoneticPr fontId="1"/>
  </si>
  <si>
    <t>↓クリックしてください</t>
    <phoneticPr fontId="1"/>
  </si>
  <si>
    <t>また、申告項目の内容を確認し、申告欄に適・不適（または―）を記入ください。</t>
    <rPh sb="3" eb="5">
      <t>シンコク</t>
    </rPh>
    <rPh sb="5" eb="7">
      <t>コウモク</t>
    </rPh>
    <rPh sb="8" eb="10">
      <t>ナイヨウ</t>
    </rPh>
    <rPh sb="11" eb="13">
      <t>カクニン</t>
    </rPh>
    <rPh sb="15" eb="17">
      <t>シンコク</t>
    </rPh>
    <rPh sb="17" eb="18">
      <t>ラン</t>
    </rPh>
    <rPh sb="19" eb="20">
      <t>テキ</t>
    </rPh>
    <rPh sb="21" eb="23">
      <t>フテキ</t>
    </rPh>
    <rPh sb="30" eb="32">
      <t>キニュウ</t>
    </rPh>
    <phoneticPr fontId="1"/>
  </si>
  <si>
    <t>令和</t>
    <rPh sb="0" eb="2">
      <t>レイワ</t>
    </rPh>
    <phoneticPr fontId="1"/>
  </si>
  <si>
    <t>年</t>
    <rPh sb="0" eb="1">
      <t>ネン</t>
    </rPh>
    <phoneticPr fontId="1"/>
  </si>
  <si>
    <t>変更後の事業計画書</t>
    <rPh sb="0" eb="3">
      <t>ヘンコウゴ</t>
    </rPh>
    <rPh sb="4" eb="9">
      <t>ジギョウケイカクショ</t>
    </rPh>
    <phoneticPr fontId="6"/>
  </si>
  <si>
    <t>代表者役職 氏名</t>
    <rPh sb="0" eb="3">
      <t>ダイヒョウシャ</t>
    </rPh>
    <rPh sb="3" eb="5">
      <t>ヤクショク</t>
    </rPh>
    <rPh sb="6" eb="8">
      <t>シメイ</t>
    </rPh>
    <phoneticPr fontId="1"/>
  </si>
  <si>
    <t>部署名</t>
    <rPh sb="0" eb="3">
      <t>ブショメイ</t>
    </rPh>
    <phoneticPr fontId="1"/>
  </si>
  <si>
    <t>Email</t>
    <phoneticPr fontId="1"/>
  </si>
  <si>
    <t>下記入力で各書類に反映します。変更時もここで変更してください。</t>
    <rPh sb="0" eb="2">
      <t>カキ</t>
    </rPh>
    <rPh sb="2" eb="4">
      <t>ニュウリョク</t>
    </rPh>
    <rPh sb="5" eb="6">
      <t>カク</t>
    </rPh>
    <rPh sb="6" eb="8">
      <t>ショルイ</t>
    </rPh>
    <rPh sb="9" eb="11">
      <t>ハンエイ</t>
    </rPh>
    <rPh sb="15" eb="18">
      <t>ヘンコウジ</t>
    </rPh>
    <rPh sb="22" eb="24">
      <t>ヘンコウ</t>
    </rPh>
    <phoneticPr fontId="1"/>
  </si>
  <si>
    <t>下記入力で各書類に反映します。ゴム印使用の場合は入力不要です。</t>
    <rPh sb="0" eb="2">
      <t>カキ</t>
    </rPh>
    <rPh sb="2" eb="4">
      <t>ニュウリョク</t>
    </rPh>
    <rPh sb="5" eb="6">
      <t>カク</t>
    </rPh>
    <rPh sb="6" eb="8">
      <t>ショルイ</t>
    </rPh>
    <rPh sb="9" eb="11">
      <t>ハンエイ</t>
    </rPh>
    <rPh sb="17" eb="18">
      <t>イン</t>
    </rPh>
    <rPh sb="18" eb="20">
      <t>シヨウ</t>
    </rPh>
    <rPh sb="21" eb="23">
      <t>バアイ</t>
    </rPh>
    <rPh sb="24" eb="28">
      <t>ニュウリョクフヨウ</t>
    </rPh>
    <phoneticPr fontId="1"/>
  </si>
  <si>
    <t>・岡山県中小企業団体中央会は、弊会プライバシーポリシーに基づき個人情報を適切に取扱いいたします。</t>
    <rPh sb="1" eb="4">
      <t>オカヤマケン</t>
    </rPh>
    <rPh sb="4" eb="10">
      <t>チュウショウキギョウダンタイ</t>
    </rPh>
    <rPh sb="10" eb="13">
      <t>チュウオウカイ</t>
    </rPh>
    <rPh sb="15" eb="17">
      <t>ヘイカイ</t>
    </rPh>
    <rPh sb="28" eb="29">
      <t>モト</t>
    </rPh>
    <rPh sb="31" eb="35">
      <t>コジンジョウホウ</t>
    </rPh>
    <rPh sb="36" eb="38">
      <t>テキセツ</t>
    </rPh>
    <rPh sb="39" eb="41">
      <t>トリアツカ</t>
    </rPh>
    <phoneticPr fontId="1"/>
  </si>
  <si>
    <t>・岡山県中小企業団体中央会は、弊会プライバシーポリシーに基づき個人情報を適切に取扱いいたします。</t>
    <phoneticPr fontId="6"/>
  </si>
  <si>
    <t>３　支援計画</t>
    <rPh sb="2" eb="6">
      <t>シエンケイカク</t>
    </rPh>
    <phoneticPr fontId="6"/>
  </si>
  <si>
    <t>補助金
申請額
※千円未満
切捨て</t>
    <rPh sb="0" eb="3">
      <t>ホジョキン</t>
    </rPh>
    <rPh sb="4" eb="6">
      <t>シンセイ</t>
    </rPh>
    <rPh sb="6" eb="7">
      <t>ガク</t>
    </rPh>
    <rPh sb="9" eb="13">
      <t>センエンミマン</t>
    </rPh>
    <rPh sb="14" eb="16">
      <t>キリス</t>
    </rPh>
    <phoneticPr fontId="6"/>
  </si>
  <si>
    <t>３　支援実績</t>
    <rPh sb="2" eb="4">
      <t>シエン</t>
    </rPh>
    <rPh sb="4" eb="6">
      <t>ジッセキ</t>
    </rPh>
    <phoneticPr fontId="6"/>
  </si>
  <si>
    <t>補助金
請求額
※千円未満
切捨て</t>
    <rPh sb="0" eb="3">
      <t>ホジョキン</t>
    </rPh>
    <rPh sb="4" eb="6">
      <t>セイキュウ</t>
    </rPh>
    <rPh sb="6" eb="7">
      <t>ガク</t>
    </rPh>
    <rPh sb="9" eb="13">
      <t>センエンミマン</t>
    </rPh>
    <rPh sb="14" eb="16">
      <t>キリス</t>
    </rPh>
    <phoneticPr fontId="2"/>
  </si>
  <si>
    <t xml:space="preserve"> 性風俗関連特殊営業など、風俗上好ましくない事業は行っていない。</t>
    <rPh sb="22" eb="24">
      <t>ジギョウ</t>
    </rPh>
    <rPh sb="25" eb="26">
      <t>オコナ</t>
    </rPh>
    <phoneticPr fontId="1"/>
  </si>
  <si>
    <t>変更内容、変更理由等を記入している。</t>
    <rPh sb="0" eb="4">
      <t>ヘンコウナイヨウ</t>
    </rPh>
    <rPh sb="5" eb="9">
      <t>ヘンコウリユウ</t>
    </rPh>
    <rPh sb="9" eb="10">
      <t>トウ</t>
    </rPh>
    <rPh sb="11" eb="13">
      <t>キニュウ</t>
    </rPh>
    <phoneticPr fontId="1"/>
  </si>
  <si>
    <t>１　変更内容、変更理由等</t>
    <rPh sb="7" eb="11">
      <t>ヘンコウリユウ</t>
    </rPh>
    <rPh sb="11" eb="12">
      <t>トウ</t>
    </rPh>
    <phoneticPr fontId="1"/>
  </si>
  <si>
    <t>一種</t>
    <rPh sb="0" eb="2">
      <t>イッシュ</t>
    </rPh>
    <phoneticPr fontId="1"/>
  </si>
  <si>
    <t>二種</t>
    <rPh sb="0" eb="2">
      <t>ニシュ</t>
    </rPh>
    <phoneticPr fontId="1"/>
  </si>
  <si>
    <t>他</t>
    <rPh sb="0" eb="1">
      <t>ホカ</t>
    </rPh>
    <phoneticPr fontId="1"/>
  </si>
  <si>
    <t>【手続きの目的】　支援対象者ごとの手当の年間支給計画および補助金の申請</t>
    <rPh sb="1" eb="3">
      <t>テツヅ</t>
    </rPh>
    <rPh sb="5" eb="7">
      <t>モクテキ</t>
    </rPh>
    <rPh sb="9" eb="11">
      <t>シエン</t>
    </rPh>
    <rPh sb="11" eb="14">
      <t>タイショウシャ</t>
    </rPh>
    <rPh sb="20" eb="22">
      <t>ネンカン</t>
    </rPh>
    <rPh sb="24" eb="26">
      <t>ケイカク</t>
    </rPh>
    <phoneticPr fontId="1"/>
  </si>
  <si>
    <t>【手続き対象者】</t>
    <rPh sb="1" eb="3">
      <t>テツヅ</t>
    </rPh>
    <rPh sb="4" eb="7">
      <t>タイショウシャ</t>
    </rPh>
    <phoneticPr fontId="1"/>
  </si>
  <si>
    <t>【手続きの時期】</t>
    <rPh sb="1" eb="3">
      <t>テツヅ</t>
    </rPh>
    <rPh sb="5" eb="7">
      <t>ジキ</t>
    </rPh>
    <phoneticPr fontId="1"/>
  </si>
  <si>
    <t>【手続きの目的】</t>
    <rPh sb="1" eb="3">
      <t>テツヅ</t>
    </rPh>
    <rPh sb="5" eb="7">
      <t>モクテキ</t>
    </rPh>
    <phoneticPr fontId="1"/>
  </si>
  <si>
    <t>該当者</t>
    <rPh sb="0" eb="3">
      <t>ガイトウシャ</t>
    </rPh>
    <phoneticPr fontId="1"/>
  </si>
  <si>
    <t>※ 手当支給条件の変更：奨学金返還額の増減に伴う手当金額の増減など</t>
    <phoneticPr fontId="1"/>
  </si>
  <si>
    <t>会社名※略称㈱㈲不可</t>
    <rPh sb="0" eb="3">
      <t>カイシャメイ</t>
    </rPh>
    <phoneticPr fontId="1"/>
  </si>
  <si>
    <t>１　中止（廃止）理由等</t>
    <rPh sb="2" eb="4">
      <t>チュウシ</t>
    </rPh>
    <rPh sb="5" eb="7">
      <t>ハイシ</t>
    </rPh>
    <rPh sb="8" eb="10">
      <t>リユウ</t>
    </rPh>
    <rPh sb="10" eb="11">
      <t>トウ</t>
    </rPh>
    <phoneticPr fontId="1"/>
  </si>
  <si>
    <t>次の必要書類を揃え、提出欄へ○（または―）を記入ください。</t>
    <rPh sb="10" eb="12">
      <t>テイシュツ</t>
    </rPh>
    <rPh sb="22" eb="24">
      <t>キニュウ</t>
    </rPh>
    <phoneticPr fontId="1"/>
  </si>
  <si>
    <t xml:space="preserve"> 交付申請日の前日から過去１年間に、労働関係法令違反で送検され公表されていない。</t>
    <rPh sb="1" eb="3">
      <t>コウフ</t>
    </rPh>
    <phoneticPr fontId="1"/>
  </si>
  <si>
    <t xml:space="preserve"> 暴力団等の反社会的勢力ではない。反社会的勢力との関係もない。</t>
    <rPh sb="1" eb="5">
      <t>ボウリョクダントウ</t>
    </rPh>
    <rPh sb="6" eb="12">
      <t>ハンシャカイテキセイリョク</t>
    </rPh>
    <rPh sb="17" eb="23">
      <t>ハンシャカイテキセイリョク</t>
    </rPh>
    <rPh sb="25" eb="27">
      <t>カンケイ</t>
    </rPh>
    <phoneticPr fontId="1"/>
  </si>
  <si>
    <t xml:space="preserve"> 交付申請日時点で倒産していない。</t>
    <rPh sb="1" eb="3">
      <t>コウフ</t>
    </rPh>
    <rPh sb="3" eb="5">
      <t>シンセイ</t>
    </rPh>
    <phoneticPr fontId="1"/>
  </si>
  <si>
    <t xml:space="preserve"> 交付申請日の前日から過去１年間に、岡山県の補助金について、不支給措置がとられていない。</t>
    <rPh sb="1" eb="6">
      <t>コウフシンセイビ</t>
    </rPh>
    <rPh sb="7" eb="9">
      <t>ゼンジツ</t>
    </rPh>
    <rPh sb="11" eb="13">
      <t>カコ</t>
    </rPh>
    <rPh sb="14" eb="16">
      <t>ネンカン</t>
    </rPh>
    <rPh sb="18" eb="20">
      <t>オカヤマ</t>
    </rPh>
    <phoneticPr fontId="1"/>
  </si>
  <si>
    <t>支援対象者
氏　　　名</t>
    <rPh sb="0" eb="5">
      <t>シエンタイショウシャ</t>
    </rPh>
    <rPh sb="6" eb="7">
      <t>シ</t>
    </rPh>
    <rPh sb="10" eb="11">
      <t>ナ</t>
    </rPh>
    <phoneticPr fontId="6"/>
  </si>
  <si>
    <t>新卒
中途
の別</t>
    <rPh sb="0" eb="2">
      <t>シンソツ</t>
    </rPh>
    <rPh sb="3" eb="5">
      <t>チュウト</t>
    </rPh>
    <rPh sb="7" eb="8">
      <t>ベツ</t>
    </rPh>
    <phoneticPr fontId="1"/>
  </si>
  <si>
    <t>下記支援対象者は他団体から重複して奨学金返還支援を受けている。（申請不可）</t>
    <rPh sb="0" eb="2">
      <t>カキ</t>
    </rPh>
    <rPh sb="2" eb="4">
      <t>シエン</t>
    </rPh>
    <rPh sb="4" eb="7">
      <t>タイショウシャ</t>
    </rPh>
    <rPh sb="8" eb="11">
      <t>タダンタイ</t>
    </rPh>
    <rPh sb="13" eb="15">
      <t>チョウフク</t>
    </rPh>
    <rPh sb="17" eb="20">
      <t>ショウガクキン</t>
    </rPh>
    <rPh sb="20" eb="24">
      <t>ヘンカンシエン</t>
    </rPh>
    <rPh sb="25" eb="26">
      <t>ウ</t>
    </rPh>
    <rPh sb="32" eb="36">
      <t>シンセイフカ</t>
    </rPh>
    <phoneticPr fontId="1"/>
  </si>
  <si>
    <t>１　事業の進捗状況の報告</t>
    <rPh sb="10" eb="12">
      <t>ホウコク</t>
    </rPh>
    <phoneticPr fontId="1"/>
  </si>
  <si>
    <t>２　補助金請求額</t>
    <rPh sb="2" eb="5">
      <t>ホジョキン</t>
    </rPh>
    <rPh sb="5" eb="8">
      <t>セイキュウガク</t>
    </rPh>
    <phoneticPr fontId="1"/>
  </si>
  <si>
    <t xml:space="preserve">
支援対象者
氏　　　名</t>
    <rPh sb="1" eb="3">
      <t>シエン</t>
    </rPh>
    <rPh sb="3" eb="6">
      <t>タイショウシャ</t>
    </rPh>
    <rPh sb="7" eb="8">
      <t>シ</t>
    </rPh>
    <rPh sb="11" eb="12">
      <t>ナ</t>
    </rPh>
    <phoneticPr fontId="2"/>
  </si>
  <si>
    <r>
      <rPr>
        <u/>
        <sz val="12"/>
        <rFont val="Meiryo UI"/>
        <family val="3"/>
        <charset val="128"/>
      </rPr>
      <t>申請当初より</t>
    </r>
    <r>
      <rPr>
        <sz val="12"/>
        <rFont val="Meiryo UI"/>
        <family val="3"/>
        <charset val="128"/>
      </rPr>
      <t>支援対象者が条件を満たしていなかったことが判明し、取下げる場合等</t>
    </r>
    <rPh sb="0" eb="2">
      <t>シンセイ</t>
    </rPh>
    <rPh sb="2" eb="4">
      <t>トウショ</t>
    </rPh>
    <rPh sb="6" eb="11">
      <t>シエンタイショウシャ</t>
    </rPh>
    <rPh sb="12" eb="14">
      <t>ジョウケン</t>
    </rPh>
    <rPh sb="15" eb="16">
      <t>ミ</t>
    </rPh>
    <rPh sb="27" eb="29">
      <t>ハンメイ</t>
    </rPh>
    <rPh sb="31" eb="33">
      <t>トリサ</t>
    </rPh>
    <rPh sb="35" eb="37">
      <t>バアイ</t>
    </rPh>
    <rPh sb="37" eb="38">
      <t>トウ</t>
    </rPh>
    <phoneticPr fontId="1"/>
  </si>
  <si>
    <t>事実判明時</t>
    <rPh sb="0" eb="2">
      <t>ジジツ</t>
    </rPh>
    <rPh sb="2" eb="4">
      <t>ハンメイ</t>
    </rPh>
    <rPh sb="4" eb="5">
      <t>ジ</t>
    </rPh>
    <phoneticPr fontId="1"/>
  </si>
  <si>
    <t>　　　『作成ツール』は【新卒採用申請】【中途採用申請】【継続申請】の３種類があり、</t>
    <rPh sb="4" eb="6">
      <t>サクセイ</t>
    </rPh>
    <rPh sb="12" eb="14">
      <t>シンソツ</t>
    </rPh>
    <rPh sb="14" eb="16">
      <t>サイヨウ</t>
    </rPh>
    <rPh sb="16" eb="18">
      <t>シンセイ</t>
    </rPh>
    <rPh sb="20" eb="26">
      <t>チュウトサイヨウシンセイ</t>
    </rPh>
    <rPh sb="28" eb="32">
      <t>ケイゾクシンセイ</t>
    </rPh>
    <rPh sb="35" eb="37">
      <t>シュルイ</t>
    </rPh>
    <phoneticPr fontId="1"/>
  </si>
  <si>
    <t>ò</t>
    <phoneticPr fontId="1"/>
  </si>
  <si>
    <t>岡山県中小企業団体中央会 会長 様</t>
    <rPh sb="13" eb="15">
      <t>カイチョウ</t>
    </rPh>
    <rPh sb="16" eb="17">
      <t>サマ</t>
    </rPh>
    <phoneticPr fontId="1"/>
  </si>
  <si>
    <r>
      <t>支給停止、手当支給条件の変更等の</t>
    </r>
    <r>
      <rPr>
        <sz val="12"/>
        <color rgb="FF0000FF"/>
        <rFont val="Meiryo UI"/>
        <family val="3"/>
        <charset val="128"/>
      </rPr>
      <t>発生時の都度</t>
    </r>
    <r>
      <rPr>
        <sz val="12"/>
        <rFont val="Meiryo UI"/>
        <family val="3"/>
        <charset val="128"/>
      </rPr>
      <t>に行う補助金額の変更承認申請</t>
    </r>
    <rPh sb="16" eb="19">
      <t>ハッセイジ</t>
    </rPh>
    <rPh sb="20" eb="22">
      <t>ツド</t>
    </rPh>
    <rPh sb="23" eb="24">
      <t>オコナ</t>
    </rPh>
    <rPh sb="28" eb="29">
      <t>ガク</t>
    </rPh>
    <rPh sb="32" eb="34">
      <t>ショウニン</t>
    </rPh>
    <phoneticPr fontId="1"/>
  </si>
  <si>
    <t>　　　支援対象者の申請パターンに応じて使い分け、それぞれを事業年度を通して使用してください。</t>
    <rPh sb="3" eb="8">
      <t>シエンタイショウシャ</t>
    </rPh>
    <rPh sb="9" eb="11">
      <t>シンセイ</t>
    </rPh>
    <rPh sb="16" eb="17">
      <t>オウ</t>
    </rPh>
    <rPh sb="19" eb="20">
      <t>ツカ</t>
    </rPh>
    <rPh sb="21" eb="22">
      <t>ワ</t>
    </rPh>
    <rPh sb="29" eb="33">
      <t>ジギョウネンド</t>
    </rPh>
    <rPh sb="34" eb="35">
      <t>トオ</t>
    </rPh>
    <rPh sb="37" eb="39">
      <t>シヨウ</t>
    </rPh>
    <phoneticPr fontId="1"/>
  </si>
  <si>
    <t>　　　※『作成ツール』は事業年度内に必要な手続き書類のすべてを使用順に配置しております。</t>
    <rPh sb="5" eb="7">
      <t>サクセイ</t>
    </rPh>
    <rPh sb="12" eb="14">
      <t>ジギョウ</t>
    </rPh>
    <rPh sb="14" eb="17">
      <t>ネンドナイ</t>
    </rPh>
    <rPh sb="18" eb="20">
      <t>ヒツヨウ</t>
    </rPh>
    <rPh sb="21" eb="23">
      <t>テツヅ</t>
    </rPh>
    <rPh sb="24" eb="26">
      <t>ショルイ</t>
    </rPh>
    <rPh sb="31" eb="34">
      <t>シヨウジュン</t>
    </rPh>
    <rPh sb="35" eb="37">
      <t>ハイチ</t>
    </rPh>
    <phoneticPr fontId="1"/>
  </si>
  <si>
    <t>　　　　　奨学金返還支援制度専用メールアドレス：okashou@okachu.or.jp</t>
    <phoneticPr fontId="1"/>
  </si>
  <si>
    <t>所在地</t>
    <rPh sb="0" eb="3">
      <t>ショザイチ</t>
    </rPh>
    <phoneticPr fontId="1"/>
  </si>
  <si>
    <r>
      <t>補助対象となる中小企業者の</t>
    </r>
    <r>
      <rPr>
        <u/>
        <sz val="11"/>
        <rFont val="ＭＳ 明朝"/>
        <family val="1"/>
        <charset val="128"/>
      </rPr>
      <t>確認事項</t>
    </r>
    <r>
      <rPr>
        <sz val="11"/>
        <rFont val="ＭＳ 明朝"/>
        <family val="1"/>
        <charset val="128"/>
      </rPr>
      <t>を満たしている。</t>
    </r>
    <rPh sb="0" eb="2">
      <t>ホジョ</t>
    </rPh>
    <rPh sb="13" eb="17">
      <t>カクニンジコウ</t>
    </rPh>
    <rPh sb="18" eb="19">
      <t>ミ</t>
    </rPh>
    <phoneticPr fontId="1"/>
  </si>
  <si>
    <r>
      <t>提出する社内規程は</t>
    </r>
    <r>
      <rPr>
        <u/>
        <sz val="11"/>
        <rFont val="ＭＳ 明朝"/>
        <family val="1"/>
        <charset val="128"/>
      </rPr>
      <t>最新版</t>
    </r>
    <r>
      <rPr>
        <sz val="11"/>
        <rFont val="ＭＳ 明朝"/>
        <family val="1"/>
        <charset val="128"/>
      </rPr>
      <t>である。</t>
    </r>
    <rPh sb="0" eb="2">
      <t>テイシュツ</t>
    </rPh>
    <rPh sb="4" eb="8">
      <t>シャナイキテイ</t>
    </rPh>
    <rPh sb="9" eb="11">
      <t>サイシン</t>
    </rPh>
    <rPh sb="11" eb="12">
      <t>バン</t>
    </rPh>
    <phoneticPr fontId="1"/>
  </si>
  <si>
    <r>
      <t>勤務地は</t>
    </r>
    <r>
      <rPr>
        <u/>
        <sz val="11"/>
        <rFont val="ＭＳ 明朝"/>
        <family val="1"/>
        <charset val="128"/>
      </rPr>
      <t>県内に所在する</t>
    </r>
    <r>
      <rPr>
        <sz val="11"/>
        <rFont val="ＭＳ 明朝"/>
        <family val="1"/>
        <charset val="128"/>
      </rPr>
      <t>事業所である。</t>
    </r>
    <phoneticPr fontId="1"/>
  </si>
  <si>
    <r>
      <t>支援対象者は</t>
    </r>
    <r>
      <rPr>
        <u/>
        <sz val="11"/>
        <rFont val="ＭＳ 明朝"/>
        <family val="1"/>
        <charset val="128"/>
      </rPr>
      <t>雇用期間の定めがない正社員</t>
    </r>
    <r>
      <rPr>
        <sz val="11"/>
        <rFont val="ＭＳ 明朝"/>
        <family val="1"/>
        <charset val="128"/>
      </rPr>
      <t>である</t>
    </r>
    <rPh sb="6" eb="10">
      <t>コヨウキカン</t>
    </rPh>
    <rPh sb="11" eb="12">
      <t>サダ</t>
    </rPh>
    <phoneticPr fontId="1"/>
  </si>
  <si>
    <r>
      <rPr>
        <u/>
        <sz val="11"/>
        <rFont val="ＭＳ 明朝"/>
        <family val="1"/>
        <charset val="128"/>
      </rPr>
      <t>(独)日本学生支援機構</t>
    </r>
    <r>
      <rPr>
        <sz val="11"/>
        <rFont val="ＭＳ 明朝"/>
        <family val="1"/>
        <charset val="128"/>
      </rPr>
      <t>の奨学金である。</t>
    </r>
    <rPh sb="1" eb="2">
      <t>ドク</t>
    </rPh>
    <rPh sb="3" eb="11">
      <t>ニホンガクセイシエンキコウ</t>
    </rPh>
    <rPh sb="12" eb="15">
      <t>ショウガクキン</t>
    </rPh>
    <phoneticPr fontId="1"/>
  </si>
  <si>
    <r>
      <t>提出する資料で</t>
    </r>
    <r>
      <rPr>
        <u/>
        <sz val="11"/>
        <rFont val="ＭＳ 明朝"/>
        <family val="1"/>
        <charset val="128"/>
      </rPr>
      <t>採用以前に通勤、通学していたこと</t>
    </r>
    <r>
      <rPr>
        <sz val="11"/>
        <rFont val="ＭＳ 明朝"/>
        <family val="1"/>
        <charset val="128"/>
      </rPr>
      <t>が確認できる。</t>
    </r>
    <rPh sb="0" eb="2">
      <t>テイシュツ</t>
    </rPh>
    <rPh sb="4" eb="6">
      <t>シリョウ</t>
    </rPh>
    <rPh sb="7" eb="9">
      <t>サイヨウ</t>
    </rPh>
    <rPh sb="9" eb="11">
      <t>イゼン</t>
    </rPh>
    <rPh sb="12" eb="14">
      <t>ツウキン</t>
    </rPh>
    <rPh sb="15" eb="17">
      <t>ツウガク</t>
    </rPh>
    <rPh sb="24" eb="26">
      <t>カクニン</t>
    </rPh>
    <phoneticPr fontId="1"/>
  </si>
  <si>
    <r>
      <rPr>
        <u/>
        <sz val="11"/>
        <rFont val="ＭＳ 明朝"/>
        <family val="1"/>
        <charset val="128"/>
      </rPr>
      <t>新卒採用者</t>
    </r>
    <r>
      <rPr>
        <sz val="11"/>
        <rFont val="ＭＳ 明朝"/>
        <family val="1"/>
        <charset val="128"/>
      </rPr>
      <t>である。</t>
    </r>
    <rPh sb="0" eb="2">
      <t>シンソツ</t>
    </rPh>
    <rPh sb="2" eb="5">
      <t>サイヨウシャ</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</si>
  <si>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phoneticPr fontId="1"/>
  </si>
  <si>
    <r>
      <t>県税を</t>
    </r>
    <r>
      <rPr>
        <u/>
        <sz val="11"/>
        <rFont val="ＭＳ 明朝"/>
        <family val="1"/>
        <charset val="128"/>
      </rPr>
      <t>滞納</t>
    </r>
    <r>
      <rPr>
        <sz val="11"/>
        <rFont val="ＭＳ 明朝"/>
        <family val="1"/>
        <charset val="128"/>
      </rPr>
      <t>していない。</t>
    </r>
    <phoneticPr fontId="1"/>
  </si>
  <si>
    <r>
      <t>１　補助金交付申請額</t>
    </r>
    <r>
      <rPr>
        <u/>
        <sz val="11"/>
        <rFont val="ＭＳ 明朝"/>
        <family val="1"/>
        <charset val="128"/>
      </rPr>
      <t>　</t>
    </r>
    <rPh sb="2" eb="5">
      <t>ホジョキン</t>
    </rPh>
    <phoneticPr fontId="1"/>
  </si>
  <si>
    <r>
      <t>この書類は</t>
    </r>
    <r>
      <rPr>
        <u/>
        <sz val="11"/>
        <rFont val="ＭＳ 明朝"/>
        <family val="1"/>
        <charset val="128"/>
      </rPr>
      <t>最新版</t>
    </r>
    <r>
      <rPr>
        <sz val="11"/>
        <rFont val="ＭＳ 明朝"/>
        <family val="1"/>
        <charset val="128"/>
      </rPr>
      <t>である。</t>
    </r>
    <rPh sb="2" eb="4">
      <t>ショルイ</t>
    </rPh>
    <rPh sb="5" eb="8">
      <t>サイシンバン</t>
    </rPh>
    <phoneticPr fontId="1"/>
  </si>
  <si>
    <t>所在地　　</t>
    <rPh sb="0" eb="1">
      <t>トコロ</t>
    </rPh>
    <rPh sb="1" eb="2">
      <t>ザイ</t>
    </rPh>
    <rPh sb="2" eb="3">
      <t>チ</t>
    </rPh>
    <phoneticPr fontId="1"/>
  </si>
  <si>
    <t>所在地</t>
    <rPh sb="0" eb="1">
      <t>トコロ</t>
    </rPh>
    <rPh sb="1" eb="2">
      <t>ザイ</t>
    </rPh>
    <rPh sb="2" eb="3">
      <t>チ</t>
    </rPh>
    <phoneticPr fontId="1"/>
  </si>
  <si>
    <t>５　事前着手の要否確認</t>
    <rPh sb="2" eb="4">
      <t>ジゼン</t>
    </rPh>
    <rPh sb="4" eb="6">
      <t>チャクシュ</t>
    </rPh>
    <rPh sb="7" eb="9">
      <t>ヨウヒ</t>
    </rPh>
    <rPh sb="9" eb="11">
      <t>カクニン</t>
    </rPh>
    <phoneticPr fontId="1"/>
  </si>
  <si>
    <t>（　年　月　日）</t>
    <rPh sb="2" eb="3">
      <t>ネン</t>
    </rPh>
    <rPh sb="4" eb="5">
      <t>ツキ</t>
    </rPh>
    <rPh sb="6" eb="7">
      <t>ヒ</t>
    </rPh>
    <phoneticPr fontId="1"/>
  </si>
  <si>
    <t>日付で交付決定（変更承認）のあった標記事業について次のとおり内容を</t>
    <rPh sb="0" eb="1">
      <t>ヒ</t>
    </rPh>
    <rPh sb="1" eb="2">
      <t>ツ</t>
    </rPh>
    <rPh sb="30" eb="32">
      <t>ナイヨウ</t>
    </rPh>
    <phoneticPr fontId="1"/>
  </si>
  <si>
    <t>変更したいので、承認を申請します。</t>
    <rPh sb="8" eb="10">
      <t>ショウニン</t>
    </rPh>
    <rPh sb="11" eb="13">
      <t>シンセイ</t>
    </rPh>
    <phoneticPr fontId="1"/>
  </si>
  <si>
    <t>日付で交付決定（変更承認）のあった標記事業について次のとおり</t>
    <rPh sb="0" eb="1">
      <t>ヒ</t>
    </rPh>
    <rPh sb="1" eb="2">
      <t>ツ</t>
    </rPh>
    <phoneticPr fontId="1"/>
  </si>
  <si>
    <t>日付で交付決定（変更承認）のあった標記事業について次のとおり補助事業を</t>
    <rPh sb="0" eb="1">
      <t>ヒ</t>
    </rPh>
    <rPh sb="1" eb="2">
      <t>ツ</t>
    </rPh>
    <rPh sb="30" eb="34">
      <t>ホジョジギョウ</t>
    </rPh>
    <phoneticPr fontId="1"/>
  </si>
  <si>
    <t>中止（廃止）したいので承認を申請します。</t>
    <rPh sb="11" eb="13">
      <t>ショウニン</t>
    </rPh>
    <rPh sb="14" eb="16">
      <t>シンセイ</t>
    </rPh>
    <phoneticPr fontId="1"/>
  </si>
  <si>
    <r>
      <rPr>
        <sz val="9"/>
        <color theme="1"/>
        <rFont val="ＭＳ 明朝"/>
        <family val="1"/>
        <charset val="128"/>
      </rPr>
      <t>生年月日</t>
    </r>
    <r>
      <rPr>
        <sz val="8"/>
        <color theme="1"/>
        <rFont val="ＭＳ 明朝"/>
        <family val="1"/>
        <charset val="128"/>
      </rPr>
      <t xml:space="preserve">
</t>
    </r>
    <r>
      <rPr>
        <sz val="9"/>
        <color theme="1"/>
        <rFont val="ＭＳ 明朝"/>
        <family val="1"/>
        <charset val="128"/>
      </rPr>
      <t>yyyy/m/d入力</t>
    </r>
    <rPh sb="0" eb="4">
      <t>セイネンガッピ</t>
    </rPh>
    <rPh sb="13" eb="15">
      <t>ニュウリョク</t>
    </rPh>
    <phoneticPr fontId="6"/>
  </si>
  <si>
    <r>
      <rPr>
        <sz val="9"/>
        <color theme="1"/>
        <rFont val="ＭＳ 明朝"/>
        <family val="1"/>
        <charset val="128"/>
      </rPr>
      <t>入社年月日</t>
    </r>
    <r>
      <rPr>
        <sz val="8"/>
        <color theme="1"/>
        <rFont val="ＭＳ 明朝"/>
        <family val="1"/>
        <charset val="128"/>
      </rPr>
      <t xml:space="preserve">
</t>
    </r>
    <r>
      <rPr>
        <sz val="9"/>
        <color theme="1"/>
        <rFont val="ＭＳ 明朝"/>
        <family val="1"/>
        <charset val="128"/>
      </rPr>
      <t>yyyy/m/d入力</t>
    </r>
    <rPh sb="0" eb="2">
      <t>ニュウシャ</t>
    </rPh>
    <rPh sb="2" eb="5">
      <t>ネンガッピ</t>
    </rPh>
    <phoneticPr fontId="6"/>
  </si>
  <si>
    <t>・【入社前住所】欄：IJUターン就職が条件の企業は入力ください。</t>
    <rPh sb="2" eb="5">
      <t>ニュウシャマエ</t>
    </rPh>
    <rPh sb="5" eb="7">
      <t>ジュウショ</t>
    </rPh>
    <rPh sb="8" eb="9">
      <t>ラン</t>
    </rPh>
    <rPh sb="16" eb="18">
      <t>シュウショク</t>
    </rPh>
    <rPh sb="19" eb="21">
      <t>ジョウケン</t>
    </rPh>
    <rPh sb="22" eb="24">
      <t>キギョウ</t>
    </rPh>
    <rPh sb="25" eb="27">
      <t>ニュウリョク</t>
    </rPh>
    <phoneticPr fontId="6"/>
  </si>
  <si>
    <t xml:space="preserve">          ※印刷の際は白黒印刷してください。</t>
    <rPh sb="11" eb="13">
      <t>インサツ</t>
    </rPh>
    <rPh sb="14" eb="15">
      <t>サイ</t>
    </rPh>
    <rPh sb="16" eb="18">
      <t>シロクロ</t>
    </rPh>
    <rPh sb="18" eb="20">
      <t>インサツ</t>
    </rPh>
    <phoneticPr fontId="1"/>
  </si>
  <si>
    <r>
      <t>　　　</t>
    </r>
    <r>
      <rPr>
        <sz val="11"/>
        <rFont val="Meiryo UI"/>
        <family val="3"/>
        <charset val="128"/>
      </rPr>
      <t>１ Indexシート内の</t>
    </r>
    <r>
      <rPr>
        <b/>
        <sz val="11"/>
        <rFont val="Meiryo UI"/>
        <family val="3"/>
        <charset val="128"/>
      </rPr>
      <t>【自社情報】【担当者情報】【手当名】</t>
    </r>
    <r>
      <rPr>
        <sz val="11"/>
        <rFont val="Meiryo UI"/>
        <family val="3"/>
        <charset val="128"/>
      </rPr>
      <t>を入力</t>
    </r>
    <rPh sb="13" eb="14">
      <t>ナイ</t>
    </rPh>
    <rPh sb="16" eb="20">
      <t>ジシャジョウホウ</t>
    </rPh>
    <rPh sb="22" eb="27">
      <t>タントウシャジョウホウ</t>
    </rPh>
    <rPh sb="29" eb="32">
      <t>テアテメイ</t>
    </rPh>
    <rPh sb="34" eb="36">
      <t>ニュウリョク</t>
    </rPh>
    <phoneticPr fontId="1"/>
  </si>
  <si>
    <t>　　　３ 各シートの入力箇所(黄色部分)に情報を入力または選択</t>
    <rPh sb="5" eb="6">
      <t>カク</t>
    </rPh>
    <rPh sb="10" eb="14">
      <t>ニュウリョクカショ</t>
    </rPh>
    <rPh sb="15" eb="19">
      <t>キイロブブン</t>
    </rPh>
    <rPh sb="21" eb="23">
      <t>ジョウホウ</t>
    </rPh>
    <rPh sb="24" eb="26">
      <t>ニュウリョク</t>
    </rPh>
    <rPh sb="29" eb="31">
      <t>センタク</t>
    </rPh>
    <phoneticPr fontId="1"/>
  </si>
  <si>
    <t>　　　４ 入力後は印刷し、他の書類とともにPDF化し中央会へメール</t>
    <rPh sb="9" eb="11">
      <t>インサツ</t>
    </rPh>
    <rPh sb="13" eb="14">
      <t>タ</t>
    </rPh>
    <rPh sb="24" eb="25">
      <t>カ</t>
    </rPh>
    <phoneticPr fontId="1"/>
  </si>
  <si>
    <t>例</t>
    <rPh sb="0" eb="1">
      <t>レイ</t>
    </rPh>
    <phoneticPr fontId="1"/>
  </si>
  <si>
    <t>岡山太郎</t>
    <rPh sb="0" eb="4">
      <t>オカヤマタロウ</t>
    </rPh>
    <phoneticPr fontId="1"/>
  </si>
  <si>
    <t>本社総務部</t>
    <rPh sb="0" eb="2">
      <t>ホンシャ</t>
    </rPh>
    <rPh sb="2" eb="5">
      <t>ソウムブ</t>
    </rPh>
    <phoneticPr fontId="1"/>
  </si>
  <si>
    <t>例</t>
    <rPh sb="0" eb="1">
      <t>レイ</t>
    </rPh>
    <phoneticPr fontId="6"/>
  </si>
  <si>
    <t>621-41-123456</t>
    <phoneticPr fontId="1"/>
  </si>
  <si>
    <t>833-53-223344</t>
    <phoneticPr fontId="1"/>
  </si>
  <si>
    <t>621-41-123456</t>
    <phoneticPr fontId="6"/>
  </si>
  <si>
    <t>833-53-223344</t>
    <phoneticPr fontId="6"/>
  </si>
  <si>
    <t>例</t>
    <rPh sb="0" eb="1">
      <t>レイ</t>
    </rPh>
    <phoneticPr fontId="1"/>
  </si>
  <si>
    <t>621-41-123456</t>
    <phoneticPr fontId="1"/>
  </si>
  <si>
    <t>833-53-223344</t>
    <phoneticPr fontId="1"/>
  </si>
  <si>
    <t>・奨学金が４口ある場合はNO１０に記入ください。</t>
    <phoneticPr fontId="1"/>
  </si>
  <si>
    <t>・奨学金が４口ある場合はNO10に記入ください。</t>
    <rPh sb="1" eb="4">
      <t>ショウガクキン</t>
    </rPh>
    <rPh sb="6" eb="7">
      <t>クチ</t>
    </rPh>
    <rPh sb="9" eb="11">
      <t>バアイ</t>
    </rPh>
    <rPh sb="17" eb="19">
      <t>キニュウ</t>
    </rPh>
    <phoneticPr fontId="6"/>
  </si>
  <si>
    <t>県内採用可</t>
    <rPh sb="0" eb="2">
      <t>ケンナイ</t>
    </rPh>
    <rPh sb="2" eb="4">
      <t>サイヨウ</t>
    </rPh>
    <rPh sb="4" eb="5">
      <t>カ</t>
    </rPh>
    <phoneticPr fontId="1"/>
  </si>
  <si>
    <t>支給割合</t>
    <rPh sb="0" eb="4">
      <t>シキュウワリアイ</t>
    </rPh>
    <phoneticPr fontId="1"/>
  </si>
  <si>
    <t>その他割合</t>
    <rPh sb="2" eb="3">
      <t>タ</t>
    </rPh>
    <rPh sb="3" eb="5">
      <t>ワリアイ</t>
    </rPh>
    <phoneticPr fontId="1"/>
  </si>
  <si>
    <t>代表者職氏名　　</t>
    <rPh sb="3" eb="4">
      <t>ショク</t>
    </rPh>
    <rPh sb="4" eb="6">
      <t>シメイ</t>
    </rPh>
    <phoneticPr fontId="1"/>
  </si>
  <si>
    <t>代表者職氏名</t>
    <rPh sb="3" eb="4">
      <t>ショク</t>
    </rPh>
    <rPh sb="4" eb="6">
      <t>シメイ</t>
    </rPh>
    <phoneticPr fontId="1"/>
  </si>
  <si>
    <t>補助金交付申請提出書類確認・自己申告書</t>
    <rPh sb="7" eb="9">
      <t>テイシュツ</t>
    </rPh>
    <rPh sb="9" eb="11">
      <t>ショルイ</t>
    </rPh>
    <rPh sb="11" eb="13">
      <t>カクニン</t>
    </rPh>
    <rPh sb="14" eb="19">
      <t>ジコシンコクショ</t>
    </rPh>
    <phoneticPr fontId="1"/>
  </si>
  <si>
    <t>様式第２号（第８条関係）</t>
    <rPh sb="0" eb="2">
      <t>ヨウシキ</t>
    </rPh>
    <rPh sb="2" eb="3">
      <t>ダイ</t>
    </rPh>
    <rPh sb="4" eb="5">
      <t>ゴウ</t>
    </rPh>
    <rPh sb="6" eb="7">
      <t>ダイ</t>
    </rPh>
    <rPh sb="8" eb="9">
      <t>ジョウ</t>
    </rPh>
    <rPh sb="9" eb="11">
      <t>カンケイ</t>
    </rPh>
    <phoneticPr fontId="1"/>
  </si>
  <si>
    <t>中小企業就職促進奨学金返還支援事業補助金交付申請書</t>
    <phoneticPr fontId="1"/>
  </si>
  <si>
    <t>　　　　</t>
    <phoneticPr fontId="1"/>
  </si>
  <si>
    <t>２　補助対象事業の内容　　　別紙「事業計画書」のとおり</t>
    <phoneticPr fontId="1"/>
  </si>
  <si>
    <t>３　補助対象企業であることの確認事項</t>
    <rPh sb="16" eb="18">
      <t>ジコウ</t>
    </rPh>
    <phoneticPr fontId="1"/>
  </si>
  <si>
    <t>（適・不適いずれかを選択してください）</t>
    <rPh sb="1" eb="2">
      <t>テキ</t>
    </rPh>
    <rPh sb="3" eb="5">
      <t>フテキ</t>
    </rPh>
    <rPh sb="10" eb="12">
      <t>センタク</t>
    </rPh>
    <phoneticPr fontId="1"/>
  </si>
  <si>
    <t>４　提出書類　　　別紙「補助金交付申請提出書類確認・自己申告書」のとおり</t>
    <rPh sb="2" eb="6">
      <t>テイシュツショルイ</t>
    </rPh>
    <rPh sb="9" eb="11">
      <t>ベッシ</t>
    </rPh>
    <rPh sb="12" eb="15">
      <t>ホジョキン</t>
    </rPh>
    <rPh sb="15" eb="17">
      <t>コウフ</t>
    </rPh>
    <rPh sb="17" eb="19">
      <t>シンセイ</t>
    </rPh>
    <rPh sb="19" eb="23">
      <t>テイシュツショルイ</t>
    </rPh>
    <rPh sb="23" eb="25">
      <t>カクニン</t>
    </rPh>
    <rPh sb="26" eb="31">
      <t>ジコシンコクショ</t>
    </rPh>
    <phoneticPr fontId="1"/>
  </si>
  <si>
    <t>２　重複支援確認（該当に☑）</t>
    <rPh sb="2" eb="4">
      <t>チョウフク</t>
    </rPh>
    <rPh sb="4" eb="6">
      <t>シエン</t>
    </rPh>
    <rPh sb="6" eb="8">
      <t>カクニン</t>
    </rPh>
    <rPh sb="9" eb="11">
      <t>ガイトウ</t>
    </rPh>
    <phoneticPr fontId="1"/>
  </si>
  <si>
    <t>下記支援対象者は他団体から重複して奨学金返還支援を受けていない。</t>
    <rPh sb="0" eb="2">
      <t>カキ</t>
    </rPh>
    <rPh sb="2" eb="4">
      <t>シエン</t>
    </rPh>
    <rPh sb="4" eb="7">
      <t>タイショウシャ</t>
    </rPh>
    <rPh sb="8" eb="11">
      <t>タダンタイ</t>
    </rPh>
    <rPh sb="13" eb="15">
      <t>チョウフク</t>
    </rPh>
    <rPh sb="17" eb="20">
      <t>ショウガクキン</t>
    </rPh>
    <rPh sb="20" eb="24">
      <t>ヘンカンシエン</t>
    </rPh>
    <rPh sb="25" eb="26">
      <t>ウ</t>
    </rPh>
    <phoneticPr fontId="1"/>
  </si>
  <si>
    <t>現住所
(市町村)</t>
    <rPh sb="5" eb="8">
      <t>シチョウソン</t>
    </rPh>
    <phoneticPr fontId="6"/>
  </si>
  <si>
    <t>所属事業所</t>
    <rPh sb="0" eb="2">
      <t>ショゾク</t>
    </rPh>
    <rPh sb="2" eb="5">
      <t>ジギョウショ</t>
    </rPh>
    <phoneticPr fontId="6"/>
  </si>
  <si>
    <t>同所在地
(市町村)</t>
    <rPh sb="0" eb="4">
      <t>ドウショザイチ</t>
    </rPh>
    <rPh sb="6" eb="9">
      <t>シチョウソン</t>
    </rPh>
    <phoneticPr fontId="6"/>
  </si>
  <si>
    <t>1回あたりの
返還額</t>
    <rPh sb="1" eb="2">
      <t>カイ</t>
    </rPh>
    <rPh sb="7" eb="9">
      <t>ヘンカン</t>
    </rPh>
    <rPh sb="9" eb="10">
      <t>ガク</t>
    </rPh>
    <phoneticPr fontId="6"/>
  </si>
  <si>
    <t>今年度奨学金
返還予定額</t>
    <rPh sb="0" eb="3">
      <t>コンネンド</t>
    </rPh>
    <rPh sb="3" eb="6">
      <t>ショウガクキン</t>
    </rPh>
    <rPh sb="9" eb="11">
      <t>ヨテイ</t>
    </rPh>
    <phoneticPr fontId="6"/>
  </si>
  <si>
    <t>補助金変更承認申請提出書類確認・自己申告書</t>
    <rPh sb="3" eb="9">
      <t>ヘンコウショウニンシンセイ</t>
    </rPh>
    <rPh sb="9" eb="11">
      <t>テイシュツ</t>
    </rPh>
    <rPh sb="11" eb="13">
      <t>ショルイ</t>
    </rPh>
    <rPh sb="13" eb="15">
      <t>カクニン</t>
    </rPh>
    <rPh sb="16" eb="18">
      <t>ジコ</t>
    </rPh>
    <rPh sb="18" eb="20">
      <t>シンコク</t>
    </rPh>
    <rPh sb="20" eb="21">
      <t>ショ</t>
    </rPh>
    <phoneticPr fontId="1"/>
  </si>
  <si>
    <t>様式第３号（第１１条関係）</t>
    <rPh sb="0" eb="2">
      <t>ヨウシキ</t>
    </rPh>
    <rPh sb="2" eb="3">
      <t>ダイ</t>
    </rPh>
    <rPh sb="4" eb="5">
      <t>ゴウ</t>
    </rPh>
    <rPh sb="6" eb="7">
      <t>ダイ</t>
    </rPh>
    <rPh sb="9" eb="10">
      <t>ジョウ</t>
    </rPh>
    <rPh sb="10" eb="12">
      <t>カンケイ</t>
    </rPh>
    <phoneticPr fontId="1"/>
  </si>
  <si>
    <t>中小企業就職促進奨学金返還支援事業補助金変更承認申請書</t>
    <rPh sb="20" eb="24">
      <t>ヘンコウショウニン</t>
    </rPh>
    <rPh sb="24" eb="27">
      <t>シンセイショ</t>
    </rPh>
    <phoneticPr fontId="1"/>
  </si>
  <si>
    <t>３　変更承認申請提出書類　　　別紙「補助金変更承認申請提出書類確認・自己申告書」のとおり</t>
    <rPh sb="2" eb="12">
      <t>ヘンコウショウニンシンセイテイシュツショルイ</t>
    </rPh>
    <rPh sb="15" eb="17">
      <t>ベッシ</t>
    </rPh>
    <rPh sb="18" eb="21">
      <t>ホジョキン</t>
    </rPh>
    <rPh sb="21" eb="25">
      <t>ヘンコウショウニン</t>
    </rPh>
    <rPh sb="25" eb="27">
      <t>シンセイ</t>
    </rPh>
    <rPh sb="27" eb="29">
      <t>テイシュツ</t>
    </rPh>
    <rPh sb="29" eb="33">
      <t>ショルイカクニン</t>
    </rPh>
    <rPh sb="34" eb="39">
      <t>ジコシンコクショ</t>
    </rPh>
    <phoneticPr fontId="1"/>
  </si>
  <si>
    <t>様式第５号（第１２条関係）</t>
    <rPh sb="0" eb="2">
      <t>ヨウシキ</t>
    </rPh>
    <rPh sb="2" eb="3">
      <t>ダイ</t>
    </rPh>
    <rPh sb="4" eb="5">
      <t>ゴウ</t>
    </rPh>
    <rPh sb="6" eb="7">
      <t>ダイ</t>
    </rPh>
    <rPh sb="9" eb="10">
      <t>ジョウ</t>
    </rPh>
    <rPh sb="10" eb="12">
      <t>カンケイ</t>
    </rPh>
    <phoneticPr fontId="1"/>
  </si>
  <si>
    <t>次のとおり進捗状況を報告します。</t>
    <rPh sb="5" eb="9">
      <t>シンチョクジョウキョウ</t>
    </rPh>
    <rPh sb="10" eb="12">
      <t>ホウコク</t>
    </rPh>
    <phoneticPr fontId="1"/>
  </si>
  <si>
    <t>※　下記２，３は、本報告に併せて補助金支払請求を行う場合に記入</t>
    <rPh sb="2" eb="4">
      <t>カキ</t>
    </rPh>
    <rPh sb="9" eb="10">
      <t>ホン</t>
    </rPh>
    <rPh sb="10" eb="12">
      <t>ホウコク</t>
    </rPh>
    <rPh sb="13" eb="14">
      <t>アワ</t>
    </rPh>
    <rPh sb="16" eb="19">
      <t>ホジョキン</t>
    </rPh>
    <rPh sb="19" eb="21">
      <t>シハライ</t>
    </rPh>
    <rPh sb="21" eb="23">
      <t>セイキュウ</t>
    </rPh>
    <rPh sb="24" eb="25">
      <t>オコナ</t>
    </rPh>
    <rPh sb="26" eb="28">
      <t>バアイ</t>
    </rPh>
    <rPh sb="29" eb="31">
      <t>キニュウ</t>
    </rPh>
    <phoneticPr fontId="1"/>
  </si>
  <si>
    <t>２　重複支援確認（該当に☑）</t>
    <rPh sb="2" eb="4">
      <t>チョウフク</t>
    </rPh>
    <rPh sb="4" eb="6">
      <t>シエン</t>
    </rPh>
    <rPh sb="6" eb="8">
      <t>カクニン</t>
    </rPh>
    <phoneticPr fontId="1"/>
  </si>
  <si>
    <t>様式第６号（第１４条関係）</t>
    <phoneticPr fontId="1"/>
  </si>
  <si>
    <t>中小企業就職促進奨学金返還支援事業補助金実績報告書</t>
    <phoneticPr fontId="1"/>
  </si>
  <si>
    <t>※　下記２，３は、事業進捗状況報告書（様式第５号）において補助金支払請求を行っていない場合に記入</t>
    <rPh sb="2" eb="4">
      <t>カキ</t>
    </rPh>
    <rPh sb="9" eb="11">
      <t>ジギョウ</t>
    </rPh>
    <rPh sb="11" eb="13">
      <t>シンチョク</t>
    </rPh>
    <rPh sb="13" eb="15">
      <t>ジョウキョウ</t>
    </rPh>
    <rPh sb="15" eb="17">
      <t>ホウコク</t>
    </rPh>
    <rPh sb="17" eb="18">
      <t>ショ</t>
    </rPh>
    <rPh sb="19" eb="21">
      <t>ヨウシキ</t>
    </rPh>
    <rPh sb="21" eb="22">
      <t>ダイ</t>
    </rPh>
    <rPh sb="23" eb="24">
      <t>ゴウ</t>
    </rPh>
    <rPh sb="29" eb="32">
      <t>ホジョキン</t>
    </rPh>
    <rPh sb="32" eb="34">
      <t>シハライ</t>
    </rPh>
    <rPh sb="34" eb="36">
      <t>セイキュウ</t>
    </rPh>
    <rPh sb="37" eb="38">
      <t>オコナ</t>
    </rPh>
    <phoneticPr fontId="1"/>
  </si>
  <si>
    <t>様式第４号（第１１条関係）</t>
    <phoneticPr fontId="1"/>
  </si>
  <si>
    <t>中小企業就職促進奨学金返還支援事業補助金中止（廃止）承認申請書</t>
    <phoneticPr fontId="1"/>
  </si>
  <si>
    <t>１月までの
実績額</t>
    <rPh sb="6" eb="8">
      <t>ジッセキ</t>
    </rPh>
    <phoneticPr fontId="2"/>
  </si>
  <si>
    <t>入社前住所
(都道府県)</t>
    <rPh sb="0" eb="2">
      <t>ニュウシャ</t>
    </rPh>
    <rPh sb="2" eb="5">
      <t>ゼンジュウショ</t>
    </rPh>
    <rPh sb="7" eb="11">
      <t>トドウフケン</t>
    </rPh>
    <phoneticPr fontId="6"/>
  </si>
  <si>
    <t>別紙</t>
    <rPh sb="0" eb="2">
      <t>ベッシ</t>
    </rPh>
    <phoneticPr fontId="1"/>
  </si>
  <si>
    <t>別紙</t>
    <rPh sb="0" eb="2">
      <t>ベッシ</t>
    </rPh>
    <phoneticPr fontId="1"/>
  </si>
  <si>
    <t>交付決定前に当事業に着手します。交付決定がなされなかった場合においても異議は申し立てしません。</t>
    <rPh sb="0" eb="5">
      <t>コウフケッテイマエ</t>
    </rPh>
    <rPh sb="6" eb="7">
      <t>トウ</t>
    </rPh>
    <rPh sb="7" eb="9">
      <t>ジギョウ</t>
    </rPh>
    <rPh sb="10" eb="12">
      <t>チャクシュ</t>
    </rPh>
    <phoneticPr fontId="1"/>
  </si>
  <si>
    <t>中小企業就職促進奨学金返還支援事業補助金進捗状況報告書</t>
    <rPh sb="17" eb="20">
      <t>ホジョキン</t>
    </rPh>
    <rPh sb="20" eb="22">
      <t>シンチョク</t>
    </rPh>
    <rPh sb="22" eb="24">
      <t>ジョウキョウ</t>
    </rPh>
    <rPh sb="24" eb="26">
      <t>ホウコク</t>
    </rPh>
    <rPh sb="26" eb="27">
      <t>ショ</t>
    </rPh>
    <phoneticPr fontId="1"/>
  </si>
  <si>
    <t>別紙</t>
    <rPh sb="0" eb="2">
      <t>ベッシ</t>
    </rPh>
    <phoneticPr fontId="6"/>
  </si>
  <si>
    <t>全額の範囲内</t>
    <rPh sb="0" eb="2">
      <t>ゼンガク</t>
    </rPh>
    <rPh sb="3" eb="6">
      <t>ハンイナイ</t>
    </rPh>
    <phoneticPr fontId="1"/>
  </si>
  <si>
    <t>半額の範囲内</t>
    <rPh sb="0" eb="2">
      <t>ハンガク</t>
    </rPh>
    <rPh sb="3" eb="6">
      <t>ハンイナイ</t>
    </rPh>
    <phoneticPr fontId="1"/>
  </si>
  <si>
    <t>当初/変更後
事業計画額</t>
    <rPh sb="0" eb="2">
      <t>トウショ</t>
    </rPh>
    <rPh sb="3" eb="6">
      <t>ヘンコウゴ</t>
    </rPh>
    <rPh sb="7" eb="11">
      <t>ジギョウケイカク</t>
    </rPh>
    <rPh sb="11" eb="12">
      <t>ガク</t>
    </rPh>
    <phoneticPr fontId="2"/>
  </si>
  <si>
    <t>【自社情報】</t>
    <rPh sb="1" eb="5">
      <t>ジシャジョウホウ</t>
    </rPh>
    <phoneticPr fontId="1"/>
  </si>
  <si>
    <t>【担当者情報】</t>
    <rPh sb="1" eb="6">
      <t>タントウシャジョウホウ</t>
    </rPh>
    <phoneticPr fontId="1"/>
  </si>
  <si>
    <t>企業名　　</t>
    <rPh sb="0" eb="2">
      <t>キギョウ</t>
    </rPh>
    <rPh sb="2" eb="3">
      <t>ナ</t>
    </rPh>
    <phoneticPr fontId="1"/>
  </si>
  <si>
    <r>
      <t>事業計画書に</t>
    </r>
    <r>
      <rPr>
        <u/>
        <sz val="11"/>
        <rFont val="ＭＳ 明朝"/>
        <family val="1"/>
        <charset val="128"/>
      </rPr>
      <t>記入誤りや漏れ</t>
    </r>
    <r>
      <rPr>
        <sz val="11"/>
        <rFont val="ＭＳ 明朝"/>
        <family val="1"/>
        <charset val="128"/>
      </rPr>
      <t>はない。</t>
    </r>
    <rPh sb="0" eb="5">
      <t>ジギョウケイカクショ</t>
    </rPh>
    <rPh sb="6" eb="8">
      <t>キニュウ</t>
    </rPh>
    <rPh sb="8" eb="9">
      <t>アヤマ</t>
    </rPh>
    <rPh sb="11" eb="12">
      <t>モ</t>
    </rPh>
    <phoneticPr fontId="1"/>
  </si>
  <si>
    <t xml:space="preserve"> 国または地方公共団体から出資を受けていない。</t>
    <rPh sb="13" eb="15">
      <t>シュッシ</t>
    </rPh>
    <rPh sb="16" eb="17">
      <t>ウ</t>
    </rPh>
    <phoneticPr fontId="1"/>
  </si>
  <si>
    <t>円　※別紙｢事業計画書｣の補助金申請額の合計額</t>
    <rPh sb="0" eb="1">
      <t>エン</t>
    </rPh>
    <rPh sb="3" eb="5">
      <t>ベッシ</t>
    </rPh>
    <rPh sb="6" eb="11">
      <t>ジギョウケイカクショ</t>
    </rPh>
    <rPh sb="13" eb="16">
      <t>ホジョキン</t>
    </rPh>
    <rPh sb="16" eb="19">
      <t>シンセイガク</t>
    </rPh>
    <rPh sb="20" eb="23">
      <t>ゴウケイガク</t>
    </rPh>
    <phoneticPr fontId="1"/>
  </si>
  <si>
    <t>企業名</t>
    <rPh sb="0" eb="2">
      <t>キギョウ</t>
    </rPh>
    <rPh sb="2" eb="3">
      <t>ナ</t>
    </rPh>
    <phoneticPr fontId="1"/>
  </si>
  <si>
    <r>
      <rPr>
        <b/>
        <sz val="11"/>
        <rFont val="ＭＳ 明朝"/>
        <family val="1"/>
        <charset val="128"/>
      </rPr>
      <t>【支給する手当等の額、期間等を変更した場合】</t>
    </r>
    <r>
      <rPr>
        <sz val="11"/>
        <rFont val="ＭＳ 明朝"/>
        <family val="1"/>
        <charset val="128"/>
      </rPr>
      <t xml:space="preserve">
変更後の｢就業規則｣｢賃金規程｣などの社内規程の写し</t>
    </r>
    <rPh sb="1" eb="3">
      <t>シキュウ</t>
    </rPh>
    <rPh sb="5" eb="8">
      <t>テアテトウ</t>
    </rPh>
    <rPh sb="9" eb="10">
      <t>ガク</t>
    </rPh>
    <rPh sb="11" eb="14">
      <t>キカントウ</t>
    </rPh>
    <rPh sb="15" eb="17">
      <t>ヘンコウ</t>
    </rPh>
    <rPh sb="19" eb="21">
      <t>バアイ</t>
    </rPh>
    <rPh sb="23" eb="26">
      <t>ヘンコウゴ</t>
    </rPh>
    <phoneticPr fontId="1"/>
  </si>
  <si>
    <r>
      <rPr>
        <b/>
        <sz val="11"/>
        <rFont val="ＭＳ 明朝"/>
        <family val="1"/>
        <charset val="128"/>
      </rPr>
      <t>【奨学金の返還額に変動がある場合】</t>
    </r>
    <r>
      <rPr>
        <sz val="11"/>
        <rFont val="ＭＳ 明朝"/>
        <family val="1"/>
        <charset val="128"/>
      </rPr>
      <t xml:space="preserve">
変更後の｢奨学金返還の口座振替加入通知｣などの奨学金の年間返還額及び奨学生番号が確認できる書類の写し</t>
    </r>
    <rPh sb="1" eb="4">
      <t>ショウガクキン</t>
    </rPh>
    <rPh sb="5" eb="8">
      <t>ヘンカンガク</t>
    </rPh>
    <rPh sb="9" eb="11">
      <t>ヘンドウ</t>
    </rPh>
    <rPh sb="14" eb="16">
      <t>バアイ</t>
    </rPh>
    <rPh sb="18" eb="21">
      <t>ヘンコウゴ</t>
    </rPh>
    <rPh sb="66" eb="67">
      <t>ウツ</t>
    </rPh>
    <phoneticPr fontId="1"/>
  </si>
  <si>
    <t>｢雇用契約書｣または｢雇用通知書｣の写し</t>
    <rPh sb="1" eb="6">
      <t>コヨウケイヤクショ</t>
    </rPh>
    <rPh sb="11" eb="16">
      <t>コヨウツウチショ</t>
    </rPh>
    <rPh sb="18" eb="19">
      <t>ウツ</t>
    </rPh>
    <phoneticPr fontId="1"/>
  </si>
  <si>
    <t>｢雇用保険被保険者資格取得等確認通知書｣の写し</t>
    <rPh sb="1" eb="5">
      <t>コヨウホケン</t>
    </rPh>
    <rPh sb="5" eb="9">
      <t>ヒホケンシャ</t>
    </rPh>
    <rPh sb="9" eb="13">
      <t>シカクシュトク</t>
    </rPh>
    <rPh sb="13" eb="14">
      <t>トウ</t>
    </rPh>
    <rPh sb="14" eb="16">
      <t>カクニン</t>
    </rPh>
    <rPh sb="16" eb="19">
      <t>ツウチショ</t>
    </rPh>
    <rPh sb="21" eb="22">
      <t>ウツ</t>
    </rPh>
    <phoneticPr fontId="1"/>
  </si>
  <si>
    <t>｢奨学金返還の口座振替加入通知書｣などの奨学金の年間返還額および奨学金番号が確認できる書類の写し</t>
    <rPh sb="1" eb="4">
      <t>ショウガクキン</t>
    </rPh>
    <rPh sb="4" eb="6">
      <t>ヘンカン</t>
    </rPh>
    <rPh sb="7" eb="9">
      <t>コウザ</t>
    </rPh>
    <rPh sb="9" eb="11">
      <t>フリカエ</t>
    </rPh>
    <rPh sb="11" eb="13">
      <t>カニュウ</t>
    </rPh>
    <rPh sb="13" eb="16">
      <t>ツウチショ</t>
    </rPh>
    <rPh sb="20" eb="23">
      <t>ショウガクキン</t>
    </rPh>
    <rPh sb="24" eb="29">
      <t>ネンカンヘンカンガク</t>
    </rPh>
    <rPh sb="32" eb="35">
      <t>ショウガクキン</t>
    </rPh>
    <rPh sb="35" eb="37">
      <t>バンゴウ</t>
    </rPh>
    <rPh sb="38" eb="40">
      <t>カクニン</t>
    </rPh>
    <rPh sb="43" eb="45">
      <t>ショルイ</t>
    </rPh>
    <rPh sb="46" eb="47">
      <t>ウツ</t>
    </rPh>
    <phoneticPr fontId="1"/>
  </si>
  <si>
    <t>｢退職証明書｣や｢卒業証明書｣など、通勤、通学していたことを証明する書類の写し(初回申請時のみ)</t>
    <rPh sb="1" eb="6">
      <t>タイショクショウメイショ</t>
    </rPh>
    <rPh sb="9" eb="14">
      <t>ソツギョウショウメイショ</t>
    </rPh>
    <rPh sb="18" eb="20">
      <t>ツウキン</t>
    </rPh>
    <rPh sb="21" eb="23">
      <t>ツウガク</t>
    </rPh>
    <rPh sb="30" eb="32">
      <t>ショウメイ</t>
    </rPh>
    <rPh sb="34" eb="36">
      <t>ショルイ</t>
    </rPh>
    <rPh sb="37" eb="38">
      <t>ウツ</t>
    </rPh>
    <rPh sb="40" eb="45">
      <t>ショカイシンセイジ</t>
    </rPh>
    <phoneticPr fontId="1"/>
  </si>
  <si>
    <r>
      <t xml:space="preserve">提出する｢従業員名簿｣または｢組織図｣は
</t>
    </r>
    <r>
      <rPr>
        <u/>
        <sz val="11"/>
        <rFont val="ＭＳ 明朝"/>
        <family val="1"/>
        <charset val="128"/>
      </rPr>
      <t>最新版</t>
    </r>
    <r>
      <rPr>
        <sz val="11"/>
        <rFont val="ＭＳ 明朝"/>
        <family val="1"/>
        <charset val="128"/>
      </rPr>
      <t>である。</t>
    </r>
    <rPh sb="0" eb="2">
      <t>テイシュツ</t>
    </rPh>
    <rPh sb="21" eb="23">
      <t>サイシン</t>
    </rPh>
    <rPh sb="23" eb="24">
      <t>バン</t>
    </rPh>
    <phoneticPr fontId="1"/>
  </si>
  <si>
    <t>｢就業規則｣｢賃金規程｣などの社内規程の写し</t>
    <phoneticPr fontId="1"/>
  </si>
  <si>
    <t>｢従業員名簿｣または｢組織図｣などの支援対象者の勤務
地が確認できる書類の写し</t>
    <rPh sb="36" eb="37">
      <t>ウツ</t>
    </rPh>
    <phoneticPr fontId="1"/>
  </si>
  <si>
    <t>｢雇用契約書｣または｢雇入通知書｣の写し</t>
    <phoneticPr fontId="1"/>
  </si>
  <si>
    <t>｢雇用保険被保険者資格取得等確認通知書｣の写し</t>
    <phoneticPr fontId="1"/>
  </si>
  <si>
    <t>｢奨学金返還の口座振替加入通知｣などの奨学金の年間返還額及び奨学生番号が確認できる書類の写し</t>
    <rPh sb="44" eb="45">
      <t>ウツ</t>
    </rPh>
    <phoneticPr fontId="1"/>
  </si>
  <si>
    <t>｢退職証明書｣や｢卒業証明書｣など、通勤、通学していたことを証明する書類の写し(初回申請時のみ)</t>
    <rPh sb="37" eb="38">
      <t>ウツ</t>
    </rPh>
    <phoneticPr fontId="1"/>
  </si>
  <si>
    <t>｢内諾承諾書｣の写し(支援対象者の署名があるもの）
(内定者のみ・初回申請時のみ)</t>
    <rPh sb="1" eb="3">
      <t>ナイダク</t>
    </rPh>
    <rPh sb="3" eb="6">
      <t>ショウダクショ</t>
    </rPh>
    <rPh sb="8" eb="9">
      <t>ウツ</t>
    </rPh>
    <rPh sb="11" eb="16">
      <t>シエンタイショウシャ</t>
    </rPh>
    <rPh sb="17" eb="19">
      <t>ショメイ</t>
    </rPh>
    <rPh sb="27" eb="30">
      <t>ナイテイシャ</t>
    </rPh>
    <rPh sb="33" eb="38">
      <t>ショカイシンセイジ</t>
    </rPh>
    <phoneticPr fontId="1"/>
  </si>
  <si>
    <t>【就業規則などで県外からIJUターン就職した従業員のみを支援対象者としている場合】
｢住民票｣｢建物賃貸借契約書｣などの県外に在住していたことが確認でいる書類の写し(初回申請時のみ)</t>
    <rPh sb="1" eb="5">
      <t>シュウギョウキソク</t>
    </rPh>
    <rPh sb="8" eb="10">
      <t>ケンガイ</t>
    </rPh>
    <rPh sb="18" eb="20">
      <t>シュウショク</t>
    </rPh>
    <rPh sb="22" eb="25">
      <t>ジュウギョウイン</t>
    </rPh>
    <rPh sb="28" eb="33">
      <t>シエンタイショウシャ</t>
    </rPh>
    <rPh sb="38" eb="40">
      <t>バアイ</t>
    </rPh>
    <rPh sb="43" eb="46">
      <t>ジュウミンヒョウ</t>
    </rPh>
    <rPh sb="48" eb="50">
      <t>タテモノ</t>
    </rPh>
    <rPh sb="50" eb="53">
      <t>チンタイシャク</t>
    </rPh>
    <rPh sb="53" eb="56">
      <t>ケイヤクショ</t>
    </rPh>
    <rPh sb="60" eb="62">
      <t>ケンガイ</t>
    </rPh>
    <rPh sb="63" eb="65">
      <t>ザイジュウ</t>
    </rPh>
    <rPh sb="72" eb="74">
      <t>カクニン</t>
    </rPh>
    <rPh sb="77" eb="79">
      <t>ショルイ</t>
    </rPh>
    <rPh sb="80" eb="81">
      <t>ウツ</t>
    </rPh>
    <rPh sb="83" eb="85">
      <t>ショカイ</t>
    </rPh>
    <rPh sb="85" eb="88">
      <t>シンセイジ</t>
    </rPh>
    <phoneticPr fontId="1"/>
  </si>
  <si>
    <t>『中小企業就職促進奨学金返還支援事業補助金交付申
請書』(様式第２号)</t>
    <phoneticPr fontId="1"/>
  </si>
  <si>
    <t>『事業計画書』</t>
    <phoneticPr fontId="1"/>
  </si>
  <si>
    <t>内定承諾書の写し(支援対象者の署名があるもの)(内定者のみ・初回申請時のみ)</t>
    <phoneticPr fontId="1"/>
  </si>
  <si>
    <r>
      <rPr>
        <u/>
        <sz val="11"/>
        <rFont val="ＭＳ 明朝"/>
        <family val="1"/>
        <charset val="128"/>
      </rPr>
      <t>【就業規則などで県外からＩＪＵターン就職した従業員のみを支援対象者としている場合】</t>
    </r>
    <r>
      <rPr>
        <sz val="11"/>
        <rFont val="ＭＳ 明朝"/>
        <family val="1"/>
        <charset val="128"/>
      </rPr>
      <t xml:space="preserve">
｢住民票｣｢建物賃貸借契約書｣などの県外に在住していたことが確認できる書類の写し(初回申請時のみ)</t>
    </r>
    <rPh sb="80" eb="81">
      <t>ウツ</t>
    </rPh>
    <rPh sb="83" eb="88">
      <t>ショカイシンセイジ</t>
    </rPh>
    <phoneticPr fontId="1"/>
  </si>
  <si>
    <t>岡山県税の｢完納証明｣
(発行日から起算し１年以内)の写し</t>
    <rPh sb="6" eb="10">
      <t>カンノウショウメイ</t>
    </rPh>
    <phoneticPr fontId="1"/>
  </si>
  <si>
    <r>
      <t>今年度末(３月３１日)時点で</t>
    </r>
    <r>
      <rPr>
        <u/>
        <sz val="11"/>
        <rFont val="ＭＳ 明朝"/>
        <family val="1"/>
        <charset val="128"/>
      </rPr>
      <t>採用後３６か月以内(または６０か月以内)</t>
    </r>
    <r>
      <rPr>
        <sz val="11"/>
        <rFont val="ＭＳ 明朝"/>
        <family val="1"/>
        <charset val="128"/>
      </rPr>
      <t>である。</t>
    </r>
    <rPh sb="0" eb="3">
      <t>コンネンド</t>
    </rPh>
    <rPh sb="3" eb="4">
      <t>マツ</t>
    </rPh>
    <rPh sb="6" eb="7">
      <t>ガツ</t>
    </rPh>
    <rPh sb="9" eb="10">
      <t>ヒ</t>
    </rPh>
    <rPh sb="11" eb="13">
      <t>ジテン</t>
    </rPh>
    <rPh sb="20" eb="21">
      <t>ツキ</t>
    </rPh>
    <rPh sb="30" eb="31">
      <t>ツキ</t>
    </rPh>
    <phoneticPr fontId="1"/>
  </si>
  <si>
    <r>
      <t>今年度末(３月３１日)時点で</t>
    </r>
    <r>
      <rPr>
        <u/>
        <sz val="11"/>
        <rFont val="ＭＳ 明朝"/>
        <family val="1"/>
        <charset val="128"/>
      </rPr>
      <t>満３５歳</t>
    </r>
    <r>
      <rPr>
        <sz val="11"/>
        <rFont val="ＭＳ 明朝"/>
        <family val="1"/>
        <charset val="128"/>
      </rPr>
      <t>に
なっていない。</t>
    </r>
    <rPh sb="0" eb="3">
      <t>コンネンド</t>
    </rPh>
    <rPh sb="3" eb="4">
      <t>マツ</t>
    </rPh>
    <rPh sb="6" eb="7">
      <t>ガツ</t>
    </rPh>
    <rPh sb="9" eb="10">
      <t>ヒ</t>
    </rPh>
    <rPh sb="11" eb="13">
      <t>ジテン</t>
    </rPh>
    <rPh sb="14" eb="15">
      <t>マン</t>
    </rPh>
    <rPh sb="17" eb="18">
      <t>サイ</t>
    </rPh>
    <phoneticPr fontId="1"/>
  </si>
  <si>
    <t>２　変更後の事業計画　　　別紙「変更後の事業計画書」のとおり</t>
    <rPh sb="2" eb="5">
      <t>ヘンコウゴ</t>
    </rPh>
    <rPh sb="6" eb="10">
      <t>ジギョウケイカク</t>
    </rPh>
    <phoneticPr fontId="1"/>
  </si>
  <si>
    <t>　実施したので報告します。</t>
    <phoneticPr fontId="1"/>
  </si>
  <si>
    <r>
      <t>　　　　　</t>
    </r>
    <r>
      <rPr>
        <sz val="11"/>
        <rFont val="Meiryo UI"/>
        <family val="3"/>
        <charset val="128"/>
      </rPr>
      <t>※各シートに入力情報が反映されます。ゴム印を使用される場合は【自社情報欄】入力不要です。</t>
    </r>
    <rPh sb="6" eb="7">
      <t>カク</t>
    </rPh>
    <rPh sb="11" eb="15">
      <t>ニュウリョクジョウホウ</t>
    </rPh>
    <rPh sb="16" eb="18">
      <t>ハンエイ</t>
    </rPh>
    <rPh sb="25" eb="26">
      <t>イン</t>
    </rPh>
    <rPh sb="27" eb="29">
      <t>シヨウ</t>
    </rPh>
    <rPh sb="32" eb="34">
      <t>バアイ</t>
    </rPh>
    <rPh sb="36" eb="40">
      <t>ジシャジョウホウ</t>
    </rPh>
    <rPh sb="40" eb="41">
      <t>ラン</t>
    </rPh>
    <rPh sb="42" eb="46">
      <t>ニュウリョクフヨウ</t>
    </rPh>
    <phoneticPr fontId="1"/>
  </si>
  <si>
    <t>　　　２ 申請・報告・請求のタイミングに合わせて該当のシートを使用</t>
    <rPh sb="5" eb="7">
      <t>シンセイ</t>
    </rPh>
    <rPh sb="8" eb="10">
      <t>ホウコク</t>
    </rPh>
    <rPh sb="11" eb="13">
      <t>セイキュウ</t>
    </rPh>
    <rPh sb="20" eb="21">
      <t>ア</t>
    </rPh>
    <rPh sb="24" eb="26">
      <t>ガイトウ</t>
    </rPh>
    <rPh sb="31" eb="33">
      <t>シヨウ</t>
    </rPh>
    <phoneticPr fontId="1"/>
  </si>
  <si>
    <t>　　　◆使用方法・手続き方法</t>
    <rPh sb="4" eb="6">
      <t>シヨウ</t>
    </rPh>
    <rPh sb="6" eb="8">
      <t>ホウホウ</t>
    </rPh>
    <rPh sb="9" eb="11">
      <t>テツヅ</t>
    </rPh>
    <rPh sb="12" eb="14">
      <t>ホウホウ</t>
    </rPh>
    <phoneticPr fontId="1"/>
  </si>
  <si>
    <t>　　　５ 申請・報告内容を中央会が修正した場合はご通知しますので、改めて上記４の</t>
    <rPh sb="5" eb="7">
      <t>シンセイ</t>
    </rPh>
    <rPh sb="8" eb="10">
      <t>ホウコク</t>
    </rPh>
    <rPh sb="10" eb="12">
      <t>ナイヨウ</t>
    </rPh>
    <rPh sb="13" eb="16">
      <t>チュウオウカイ</t>
    </rPh>
    <rPh sb="17" eb="19">
      <t>シュウセイ</t>
    </rPh>
    <rPh sb="21" eb="23">
      <t>バアイ</t>
    </rPh>
    <rPh sb="25" eb="27">
      <t>ツウチ</t>
    </rPh>
    <rPh sb="33" eb="34">
      <t>アラタ</t>
    </rPh>
    <rPh sb="36" eb="38">
      <t>ジョウキ</t>
    </rPh>
    <phoneticPr fontId="1"/>
  </si>
  <si>
    <t>　　　　　手続きをお願いします。</t>
    <rPh sb="5" eb="7">
      <t>テツヅ</t>
    </rPh>
    <rPh sb="10" eb="11">
      <t>ネガ</t>
    </rPh>
    <phoneticPr fontId="1"/>
  </si>
  <si>
    <r>
      <t>R8奨学金手続き書類作成ツール（</t>
    </r>
    <r>
      <rPr>
        <sz val="24"/>
        <color rgb="FFFF0000"/>
        <rFont val="BIZ UDPゴシック"/>
        <family val="3"/>
        <charset val="128"/>
      </rPr>
      <t>継続申請</t>
    </r>
    <r>
      <rPr>
        <sz val="24"/>
        <color theme="1"/>
        <rFont val="BIZ UDPゴシック"/>
        <family val="3"/>
        <charset val="128"/>
      </rPr>
      <t xml:space="preserve">）
</t>
    </r>
    <r>
      <rPr>
        <sz val="20"/>
        <color rgb="FF0000FF"/>
        <rFont val="BIZ UDPゴシック"/>
        <family val="3"/>
        <charset val="128"/>
      </rPr>
      <t>申請・報告時（PDFのメール）には、この作成ツールもメールに添付ください</t>
    </r>
    <rPh sb="2" eb="5">
      <t>ショウガクキン</t>
    </rPh>
    <rPh sb="5" eb="7">
      <t>テツヅ</t>
    </rPh>
    <rPh sb="8" eb="10">
      <t>ショルイ</t>
    </rPh>
    <rPh sb="10" eb="12">
      <t>サクセイ</t>
    </rPh>
    <rPh sb="16" eb="20">
      <t>ケイゾクシンセイ</t>
    </rPh>
    <rPh sb="22" eb="24">
      <t>シンセイ</t>
    </rPh>
    <rPh sb="25" eb="28">
      <t>ホウコクジ</t>
    </rPh>
    <rPh sb="42" eb="44">
      <t>サクセイ</t>
    </rPh>
    <rPh sb="52" eb="54">
      <t>テンプ</t>
    </rPh>
    <phoneticPr fontId="1"/>
  </si>
  <si>
    <r>
      <rPr>
        <b/>
        <sz val="11"/>
        <rFont val="ＭＳ 明朝"/>
        <family val="1"/>
        <charset val="128"/>
      </rPr>
      <t>【共通】</t>
    </r>
    <r>
      <rPr>
        <sz val="11"/>
        <rFont val="ＭＳ 明朝"/>
        <family val="1"/>
        <charset val="128"/>
      </rPr>
      <t xml:space="preserve">
『中小企業就職促進奨学金返還支援事業補助金変更承認申請書』（様式第３号）</t>
    </r>
    <rPh sb="1" eb="3">
      <t>キョウツウ</t>
    </rPh>
    <rPh sb="26" eb="28">
      <t>ヘンコウ</t>
    </rPh>
    <rPh sb="28" eb="30">
      <t>ショウニン</t>
    </rPh>
    <phoneticPr fontId="1"/>
  </si>
  <si>
    <r>
      <rPr>
        <b/>
        <sz val="11"/>
        <rFont val="ＭＳ 明朝"/>
        <family val="1"/>
        <charset val="128"/>
      </rPr>
      <t>【共通】</t>
    </r>
    <r>
      <rPr>
        <sz val="11"/>
        <rFont val="ＭＳ 明朝"/>
        <family val="1"/>
        <charset val="128"/>
      </rPr>
      <t xml:space="preserve">
『変更後の事業計画書』
※ 既往交付決定通知書単位で作成し、変更のない支
　 援対象者も入力ください。
</t>
    </r>
    <rPh sb="1" eb="3">
      <t>キョウツウ</t>
    </rPh>
    <rPh sb="6" eb="9">
      <t>ヘンコウゴ</t>
    </rPh>
    <rPh sb="20" eb="22">
      <t>キオウ</t>
    </rPh>
    <rPh sb="22" eb="26">
      <t>コウフケッテイ</t>
    </rPh>
    <rPh sb="26" eb="29">
      <t>ツウチショ</t>
    </rPh>
    <rPh sb="29" eb="31">
      <t>タンイ</t>
    </rPh>
    <rPh sb="32" eb="34">
      <t>サクセイ</t>
    </rPh>
    <rPh sb="36" eb="38">
      <t>ヘンコウ</t>
    </rPh>
    <rPh sb="41" eb="42">
      <t>シ</t>
    </rPh>
    <rPh sb="45" eb="46">
      <t>エン</t>
    </rPh>
    <rPh sb="46" eb="47">
      <t>タイ</t>
    </rPh>
    <rPh sb="47" eb="48">
      <t>ゾウ</t>
    </rPh>
    <rPh sb="48" eb="49">
      <t>モノ</t>
    </rPh>
    <rPh sb="50" eb="52">
      <t>ニュウリョク</t>
    </rPh>
    <phoneticPr fontId="1"/>
  </si>
  <si>
    <r>
      <rPr>
        <b/>
        <sz val="11"/>
        <rFont val="ＭＳ 明朝"/>
        <family val="1"/>
        <charset val="128"/>
      </rPr>
      <t>【勤務地が県外の事業所に変更になった場合】</t>
    </r>
    <r>
      <rPr>
        <sz val="11"/>
        <rFont val="ＭＳ 明朝"/>
        <family val="1"/>
        <charset val="128"/>
      </rPr>
      <t xml:space="preserve">
変更後の｢従業員名簿｣または｢組織図などの支援対象者の勤務地が確認できる書類の写し</t>
    </r>
    <rPh sb="1" eb="4">
      <t>キンムチ</t>
    </rPh>
    <rPh sb="5" eb="7">
      <t>ケンガイ</t>
    </rPh>
    <rPh sb="8" eb="11">
      <t>ジギョウショ</t>
    </rPh>
    <rPh sb="12" eb="14">
      <t>ヘンコウ</t>
    </rPh>
    <rPh sb="18" eb="20">
      <t>バアイ</t>
    </rPh>
    <rPh sb="22" eb="25">
      <t>ヘンコウゴ</t>
    </rPh>
    <rPh sb="61" eb="62">
      <t>ウツ</t>
    </rPh>
    <phoneticPr fontId="1"/>
  </si>
  <si>
    <r>
      <rPr>
        <b/>
        <sz val="11"/>
        <rFont val="ＭＳ 明朝"/>
        <family val="1"/>
        <charset val="128"/>
      </rPr>
      <t>【支援対象者の追加がある場合】</t>
    </r>
    <r>
      <rPr>
        <sz val="11"/>
        <rFont val="ＭＳ 明朝"/>
        <family val="1"/>
        <charset val="128"/>
      </rPr>
      <t xml:space="preserve">
｢従業員名簿｣または｢組織図｣などの支援対象者の勤務地が確認できる書類の写し</t>
    </r>
    <rPh sb="52" eb="53">
      <t>ウツ</t>
    </rPh>
    <phoneticPr fontId="1"/>
  </si>
  <si>
    <r>
      <t>支援対象者は</t>
    </r>
    <r>
      <rPr>
        <u/>
        <sz val="11"/>
        <rFont val="ＭＳ 明朝"/>
        <family val="1"/>
        <charset val="128"/>
      </rPr>
      <t>雇用期間の定めがない正社員</t>
    </r>
    <r>
      <rPr>
        <sz val="11"/>
        <rFont val="ＭＳ 明朝"/>
        <family val="1"/>
        <charset val="128"/>
      </rPr>
      <t>である。</t>
    </r>
    <rPh sb="0" eb="5">
      <t>シエンタイショウシャ</t>
    </rPh>
    <rPh sb="6" eb="10">
      <t>コヨウキカン</t>
    </rPh>
    <rPh sb="11" eb="12">
      <t>サダ</t>
    </rPh>
    <rPh sb="16" eb="19">
      <t>セイシャイン</t>
    </rPh>
    <phoneticPr fontId="1"/>
  </si>
  <si>
    <r>
      <t>今年度末(３月３１日)時点で</t>
    </r>
    <r>
      <rPr>
        <u/>
        <sz val="11"/>
        <rFont val="ＭＳ 明朝"/>
        <family val="1"/>
        <charset val="128"/>
      </rPr>
      <t>採用後３６か月以内</t>
    </r>
    <r>
      <rPr>
        <sz val="11"/>
        <rFont val="ＭＳ 明朝"/>
        <family val="1"/>
        <charset val="128"/>
      </rPr>
      <t>(または６０か月以内)である。</t>
    </r>
    <rPh sb="0" eb="4">
      <t>コンネンドマツ</t>
    </rPh>
    <rPh sb="6" eb="7">
      <t>ガツ</t>
    </rPh>
    <rPh sb="9" eb="10">
      <t>ヒ</t>
    </rPh>
    <rPh sb="11" eb="13">
      <t>ジテン</t>
    </rPh>
    <rPh sb="14" eb="17">
      <t>サイヨウゴ</t>
    </rPh>
    <rPh sb="20" eb="21">
      <t>ツキ</t>
    </rPh>
    <rPh sb="21" eb="23">
      <t>イナイ</t>
    </rPh>
    <rPh sb="30" eb="31">
      <t>ツキ</t>
    </rPh>
    <rPh sb="31" eb="33">
      <t>イナイ</t>
    </rPh>
    <phoneticPr fontId="1"/>
  </si>
  <si>
    <r>
      <t>今年度末(３月３１日)時点で</t>
    </r>
    <r>
      <rPr>
        <u/>
        <sz val="11"/>
        <rFont val="ＭＳ 明朝"/>
        <family val="1"/>
        <charset val="128"/>
      </rPr>
      <t>満３５歳</t>
    </r>
    <r>
      <rPr>
        <sz val="11"/>
        <rFont val="ＭＳ 明朝"/>
        <family val="1"/>
        <charset val="128"/>
      </rPr>
      <t>になっていない。</t>
    </r>
    <rPh sb="0" eb="4">
      <t>コンネンドマツ</t>
    </rPh>
    <rPh sb="6" eb="7">
      <t>ガツ</t>
    </rPh>
    <rPh sb="9" eb="10">
      <t>ヒ</t>
    </rPh>
    <rPh sb="11" eb="13">
      <t>ジテン</t>
    </rPh>
    <rPh sb="14" eb="15">
      <t>マン</t>
    </rPh>
    <rPh sb="17" eb="18">
      <t>サイ</t>
    </rPh>
    <phoneticPr fontId="1"/>
  </si>
  <si>
    <r>
      <t>提出する資料で</t>
    </r>
    <r>
      <rPr>
        <u/>
        <sz val="11"/>
        <rFont val="ＭＳ 明朝"/>
        <family val="1"/>
        <charset val="128"/>
      </rPr>
      <t>採用以前に通勤、通学していたこと</t>
    </r>
    <r>
      <rPr>
        <sz val="11"/>
        <rFont val="ＭＳ 明朝"/>
        <family val="1"/>
        <charset val="128"/>
      </rPr>
      <t>が確認できる。</t>
    </r>
    <rPh sb="0" eb="2">
      <t>テイシュツ</t>
    </rPh>
    <rPh sb="4" eb="6">
      <t>シリョウ</t>
    </rPh>
    <rPh sb="7" eb="11">
      <t>サイヨウイゼン</t>
    </rPh>
    <rPh sb="12" eb="14">
      <t>ツウキン</t>
    </rPh>
    <rPh sb="15" eb="17">
      <t>ツウガク</t>
    </rPh>
    <rPh sb="24" eb="26">
      <t>カクニン</t>
    </rPh>
    <phoneticPr fontId="1"/>
  </si>
  <si>
    <r>
      <rPr>
        <u/>
        <sz val="11"/>
        <rFont val="ＭＳ 明朝"/>
        <family val="1"/>
        <charset val="128"/>
      </rPr>
      <t>新卒採用者</t>
    </r>
    <r>
      <rPr>
        <sz val="11"/>
        <rFont val="ＭＳ 明朝"/>
        <family val="1"/>
        <charset val="128"/>
      </rPr>
      <t>である。</t>
    </r>
    <rPh sb="0" eb="5">
      <t>シンソツサイヨウシャ</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</si>
  <si>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rPh sb="7" eb="9">
      <t>ケンガイ</t>
    </rPh>
    <rPh sb="18" eb="20">
      <t>シュウショク</t>
    </rPh>
    <phoneticPr fontId="1"/>
  </si>
  <si>
    <t>　　　　　交付申請⇨(変更承認申請)⇨進捗状況報告・補助金請求⇨実績報告(補助金請求)</t>
    <rPh sb="11" eb="13">
      <t>ヘンコウ</t>
    </rPh>
    <rPh sb="13" eb="15">
      <t>ショウニン</t>
    </rPh>
    <rPh sb="15" eb="17">
      <t>シンセイ</t>
    </rPh>
    <rPh sb="19" eb="21">
      <t>シンチョク</t>
    </rPh>
    <rPh sb="21" eb="23">
      <t>ジョウキョウ</t>
    </rPh>
    <rPh sb="23" eb="25">
      <t>ホウコク</t>
    </rPh>
    <rPh sb="26" eb="31">
      <t>ホジョキンセイキュウ</t>
    </rPh>
    <rPh sb="32" eb="34">
      <t>ジッセキ</t>
    </rPh>
    <rPh sb="34" eb="36">
      <t>ホウコク</t>
    </rPh>
    <rPh sb="37" eb="42">
      <t>ホジョキンセイキュウ</t>
    </rPh>
    <phoneticPr fontId="1"/>
  </si>
  <si>
    <t xml:space="preserve">          ※データを削除する場合、delateまたはbackspaceをご使用ください（数式と値のクリアは使わない）</t>
    <rPh sb="15" eb="17">
      <t>サクジョ</t>
    </rPh>
    <rPh sb="19" eb="21">
      <t>バアイ</t>
    </rPh>
    <rPh sb="42" eb="44">
      <t>シヨウ</t>
    </rPh>
    <rPh sb="49" eb="51">
      <t>スウシキ</t>
    </rPh>
    <rPh sb="52" eb="53">
      <t>アタイ</t>
    </rPh>
    <rPh sb="58" eb="59">
      <t>ツカ</t>
    </rPh>
    <phoneticPr fontId="1"/>
  </si>
  <si>
    <t>２月末まで</t>
    <rPh sb="1" eb="2">
      <t>ツキ</t>
    </rPh>
    <rPh sb="2" eb="3">
      <t>マツ</t>
    </rPh>
    <phoneticPr fontId="1"/>
  </si>
  <si>
    <r>
      <t>３月下旬～</t>
    </r>
    <r>
      <rPr>
        <sz val="12"/>
        <color rgb="FFFF0000"/>
        <rFont val="Meiryo UI"/>
        <family val="3"/>
        <charset val="128"/>
      </rPr>
      <t>４月上旬</t>
    </r>
    <rPh sb="1" eb="2">
      <t>ガツ</t>
    </rPh>
    <rPh sb="2" eb="4">
      <t>ゲジュン</t>
    </rPh>
    <rPh sb="7" eb="9">
      <t>ジョウジュン</t>
    </rPh>
    <phoneticPr fontId="1"/>
  </si>
  <si>
    <t>および補助金の申請</t>
    <phoneticPr fontId="1"/>
  </si>
  <si>
    <t>県外５年</t>
    <rPh sb="0" eb="2">
      <t>ケンガイ</t>
    </rPh>
    <rPh sb="3" eb="4">
      <t>ネン</t>
    </rPh>
    <phoneticPr fontId="6"/>
  </si>
  <si>
    <t>県外３年</t>
    <rPh sb="0" eb="2">
      <t>ケンガイ</t>
    </rPh>
    <rPh sb="3" eb="4">
      <t>ネン</t>
    </rPh>
    <phoneticPr fontId="6"/>
  </si>
  <si>
    <t>県内３年</t>
    <rPh sb="0" eb="2">
      <t>ケンナイ</t>
    </rPh>
    <rPh sb="3" eb="4">
      <t>ネン</t>
    </rPh>
    <phoneticPr fontId="6"/>
  </si>
  <si>
    <t>支給方法</t>
    <rPh sb="0" eb="4">
      <t>シキュウホウホウ</t>
    </rPh>
    <phoneticPr fontId="6"/>
  </si>
  <si>
    <t>手当</t>
    <rPh sb="0" eb="2">
      <t>テアテ</t>
    </rPh>
    <phoneticPr fontId="6"/>
  </si>
  <si>
    <t>代理</t>
    <rPh sb="0" eb="2">
      <t>ダイリ</t>
    </rPh>
    <phoneticPr fontId="6"/>
  </si>
  <si>
    <t>併用</t>
    <rPh sb="0" eb="2">
      <t>ヘイヨウ</t>
    </rPh>
    <phoneticPr fontId="1"/>
  </si>
  <si>
    <t>（２）代理返還の場合</t>
    <rPh sb="3" eb="7">
      <t>ダイリヘンカン</t>
    </rPh>
    <rPh sb="8" eb="10">
      <t>バアイ</t>
    </rPh>
    <phoneticPr fontId="1"/>
  </si>
  <si>
    <t>（１）手当支給の場合</t>
    <rPh sb="3" eb="7">
      <t>テアテシキュウ</t>
    </rPh>
    <rPh sb="8" eb="10">
      <t>バアイ</t>
    </rPh>
    <phoneticPr fontId="1"/>
  </si>
  <si>
    <r>
      <t>２～３月
の</t>
    </r>
    <r>
      <rPr>
        <b/>
        <u/>
        <sz val="11"/>
        <rFont val="ＭＳ 明朝"/>
        <family val="1"/>
        <charset val="128"/>
      </rPr>
      <t>予定</t>
    </r>
    <r>
      <rPr>
        <b/>
        <sz val="11"/>
        <rFont val="ＭＳ 明朝"/>
        <family val="1"/>
        <charset val="128"/>
      </rPr>
      <t>額</t>
    </r>
    <rPh sb="3" eb="4">
      <t>ガツ</t>
    </rPh>
    <rPh sb="6" eb="8">
      <t>ヨテイ</t>
    </rPh>
    <rPh sb="8" eb="9">
      <t>ガク</t>
    </rPh>
    <phoneticPr fontId="2"/>
  </si>
  <si>
    <r>
      <t>２～３月
の</t>
    </r>
    <r>
      <rPr>
        <b/>
        <u/>
        <sz val="11"/>
        <rFont val="ＭＳ 明朝"/>
        <family val="1"/>
        <charset val="128"/>
      </rPr>
      <t>実績</t>
    </r>
    <r>
      <rPr>
        <b/>
        <sz val="11"/>
        <rFont val="ＭＳ 明朝"/>
        <family val="1"/>
        <charset val="128"/>
      </rPr>
      <t>額</t>
    </r>
    <rPh sb="3" eb="4">
      <t>ガツ</t>
    </rPh>
    <rPh sb="6" eb="8">
      <t>ジッセキ</t>
    </rPh>
    <phoneticPr fontId="2"/>
  </si>
  <si>
    <t>奨学生番号
一種/二種/その他</t>
    <phoneticPr fontId="1"/>
  </si>
  <si>
    <r>
      <t xml:space="preserve">奨学生番号
</t>
    </r>
    <r>
      <rPr>
        <sz val="9"/>
        <rFont val="ＭＳ 明朝"/>
        <family val="1"/>
        <charset val="128"/>
      </rPr>
      <t>一種/二種/その他</t>
    </r>
    <phoneticPr fontId="1"/>
  </si>
  <si>
    <t>※３月末までに補助金入金になります</t>
    <rPh sb="0" eb="17">
      <t>ジッセキツキガツヨテイブンホウコク</t>
    </rPh>
    <phoneticPr fontId="1"/>
  </si>
  <si>
    <t>中央会検算欄</t>
    <rPh sb="0" eb="3">
      <t>チュウオウカイ</t>
    </rPh>
    <rPh sb="3" eb="5">
      <t>ケンザン</t>
    </rPh>
    <rPh sb="5" eb="6">
      <t>ラン</t>
    </rPh>
    <phoneticPr fontId="1"/>
  </si>
  <si>
    <t>年間返還額</t>
    <rPh sb="0" eb="2">
      <t>ネンカン</t>
    </rPh>
    <rPh sb="2" eb="5">
      <t>ヘンカンガク</t>
    </rPh>
    <phoneticPr fontId="1"/>
  </si>
  <si>
    <t>返還
計画額</t>
    <rPh sb="0" eb="2">
      <t>ヘンカン</t>
    </rPh>
    <rPh sb="3" eb="6">
      <t>ケイカクガク</t>
    </rPh>
    <phoneticPr fontId="6"/>
  </si>
  <si>
    <t>毎月
返還額</t>
    <rPh sb="0" eb="2">
      <t>マイツキ</t>
    </rPh>
    <rPh sb="3" eb="5">
      <t>ヘンカン</t>
    </rPh>
    <rPh sb="5" eb="6">
      <t>ガク</t>
    </rPh>
    <phoneticPr fontId="6"/>
  </si>
  <si>
    <t>１月までの
返還実績額</t>
    <rPh sb="1" eb="2">
      <t>ガツ</t>
    </rPh>
    <rPh sb="6" eb="8">
      <t>ヘンカン</t>
    </rPh>
    <rPh sb="8" eb="11">
      <t>ジッセキガク</t>
    </rPh>
    <phoneticPr fontId="6"/>
  </si>
  <si>
    <t>２～３月の
返還実績額</t>
    <rPh sb="3" eb="4">
      <t>ガツ</t>
    </rPh>
    <rPh sb="6" eb="8">
      <t>ヘンカン</t>
    </rPh>
    <rPh sb="8" eb="10">
      <t>ジッセキ</t>
    </rPh>
    <rPh sb="10" eb="11">
      <t>ガク</t>
    </rPh>
    <phoneticPr fontId="6"/>
  </si>
  <si>
    <t xml:space="preserve">　　　　　※メールの際に『作成ツール』も併せて添付してください。　   </t>
    <rPh sb="10" eb="11">
      <t>サイ</t>
    </rPh>
    <rPh sb="13" eb="15">
      <t>サクセイ</t>
    </rPh>
    <rPh sb="20" eb="21">
      <t>アワ</t>
    </rPh>
    <rPh sb="23" eb="25">
      <t>テンプ</t>
    </rPh>
    <phoneticPr fontId="1"/>
  </si>
  <si>
    <t>4月中旬～5月</t>
    <rPh sb="1" eb="2">
      <t>ガツ</t>
    </rPh>
    <rPh sb="2" eb="4">
      <t>チュウジュン</t>
    </rPh>
    <phoneticPr fontId="1"/>
  </si>
  <si>
    <t>下記入力で各書類に反映します。※〇〇手当、代理返還</t>
    <rPh sb="18" eb="20">
      <t>テアテ</t>
    </rPh>
    <rPh sb="21" eb="25">
      <t>ダイリヘンカン</t>
    </rPh>
    <phoneticPr fontId="1"/>
  </si>
  <si>
    <r>
      <t>手当支給額等は</t>
    </r>
    <r>
      <rPr>
        <u/>
        <sz val="11"/>
        <rFont val="ＭＳ 明朝"/>
        <family val="1"/>
        <charset val="128"/>
      </rPr>
      <t>社内規程に定めた額</t>
    </r>
    <r>
      <rPr>
        <sz val="11"/>
        <rFont val="ＭＳ 明朝"/>
        <family val="1"/>
        <charset val="128"/>
      </rPr>
      <t>である。</t>
    </r>
    <rPh sb="0" eb="5">
      <t>テアテシキュウガク</t>
    </rPh>
    <rPh sb="5" eb="6">
      <t>トウ</t>
    </rPh>
    <rPh sb="7" eb="11">
      <t>シャナイキテイ</t>
    </rPh>
    <rPh sb="12" eb="13">
      <t>サダ</t>
    </rPh>
    <rPh sb="15" eb="16">
      <t>ガク</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</si>
  <si>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3">
      <t>ホジョキン</t>
    </rPh>
    <rPh sb="3" eb="5">
      <t>シンセイ</t>
    </rPh>
    <rPh sb="5" eb="6">
      <t>ガク</t>
    </rPh>
    <rPh sb="8" eb="10">
      <t>ネンカン</t>
    </rPh>
    <rPh sb="11" eb="14">
      <t>ヘンカンガク</t>
    </rPh>
    <rPh sb="17" eb="22">
      <t>テアテシキュウガク</t>
    </rPh>
    <rPh sb="22" eb="23">
      <t>トウ</t>
    </rPh>
    <rPh sb="28" eb="29">
      <t>ヒク</t>
    </rPh>
    <rPh sb="30" eb="31">
      <t>ガク</t>
    </rPh>
    <rPh sb="36" eb="40">
      <t>センエンミマン</t>
    </rPh>
    <rPh sb="41" eb="43">
      <t>ハスウ</t>
    </rPh>
    <rPh sb="43" eb="44">
      <t>キ</t>
    </rPh>
    <rPh sb="45" eb="46">
      <t>ス</t>
    </rPh>
    <rPh sb="48" eb="50">
      <t>ジョウゲン</t>
    </rPh>
    <rPh sb="56" eb="57">
      <t>エン</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</si>
  <si>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2">
      <t>ホジョ</t>
    </rPh>
    <rPh sb="2" eb="3">
      <t>キン</t>
    </rPh>
    <rPh sb="3" eb="5">
      <t>シンセイ</t>
    </rPh>
    <rPh sb="5" eb="6">
      <t>ガク</t>
    </rPh>
    <rPh sb="8" eb="10">
      <t>ネンカン</t>
    </rPh>
    <rPh sb="11" eb="13">
      <t>ヘンカン</t>
    </rPh>
    <rPh sb="13" eb="14">
      <t>ガク</t>
    </rPh>
    <rPh sb="17" eb="19">
      <t>テアテ</t>
    </rPh>
    <rPh sb="19" eb="21">
      <t>シキュウ</t>
    </rPh>
    <rPh sb="21" eb="22">
      <t>ガク</t>
    </rPh>
    <rPh sb="22" eb="23">
      <t>トウ</t>
    </rPh>
    <rPh sb="28" eb="29">
      <t>ヒク</t>
    </rPh>
    <rPh sb="30" eb="31">
      <t>ガク</t>
    </rPh>
    <rPh sb="36" eb="38">
      <t>センエン</t>
    </rPh>
    <rPh sb="38" eb="40">
      <t>ミマン</t>
    </rPh>
    <rPh sb="41" eb="43">
      <t>ハスウ</t>
    </rPh>
    <rPh sb="43" eb="44">
      <t>キ</t>
    </rPh>
    <rPh sb="45" eb="46">
      <t>ス</t>
    </rPh>
    <rPh sb="48" eb="50">
      <t>ジョウゲン</t>
    </rPh>
    <rPh sb="56" eb="57">
      <t>エン</t>
    </rPh>
    <phoneticPr fontId="1"/>
  </si>
  <si>
    <t>1回あたりの
支援額</t>
    <rPh sb="1" eb="2">
      <t>カイ</t>
    </rPh>
    <rPh sb="7" eb="9">
      <t>シエン</t>
    </rPh>
    <rPh sb="9" eb="10">
      <t>ガク</t>
    </rPh>
    <phoneticPr fontId="6"/>
  </si>
  <si>
    <t>今年度
支援予定額</t>
    <rPh sb="0" eb="3">
      <t>コンネンド</t>
    </rPh>
    <rPh sb="4" eb="6">
      <t>シエン</t>
    </rPh>
    <rPh sb="6" eb="8">
      <t>ヨテイ</t>
    </rPh>
    <rPh sb="8" eb="9">
      <t>ガク</t>
    </rPh>
    <phoneticPr fontId="6"/>
  </si>
  <si>
    <r>
      <t>　　・</t>
    </r>
    <r>
      <rPr>
        <b/>
        <sz val="11"/>
        <rFont val="ＭＳ 明朝"/>
        <family val="1"/>
        <charset val="128"/>
      </rPr>
      <t>１月末まで</t>
    </r>
    <r>
      <rPr>
        <sz val="11"/>
        <rFont val="ＭＳ 明朝"/>
        <family val="1"/>
        <charset val="128"/>
      </rPr>
      <t>に支援対象者が返還した奨学金額が確認できる書類</t>
    </r>
    <rPh sb="4" eb="6">
      <t>ガツマツ</t>
    </rPh>
    <rPh sb="9" eb="14">
      <t>シエンタイショウシャ</t>
    </rPh>
    <rPh sb="15" eb="17">
      <t>ヘンカン</t>
    </rPh>
    <rPh sb="19" eb="21">
      <t>ショウガク</t>
    </rPh>
    <rPh sb="21" eb="23">
      <t>キンガク</t>
    </rPh>
    <rPh sb="24" eb="26">
      <t>カクニン</t>
    </rPh>
    <rPh sb="29" eb="31">
      <t>ショルイ</t>
    </rPh>
    <phoneticPr fontId="1"/>
  </si>
  <si>
    <r>
      <t>　　・</t>
    </r>
    <r>
      <rPr>
        <b/>
        <sz val="11"/>
        <rFont val="ＭＳ 明朝"/>
        <family val="1"/>
        <charset val="128"/>
      </rPr>
      <t>１月末まで</t>
    </r>
    <r>
      <rPr>
        <sz val="11"/>
        <rFont val="ＭＳ 明朝"/>
        <family val="1"/>
        <charset val="128"/>
      </rPr>
      <t>に支給（予定）した手当額が確認できる書類</t>
    </r>
    <rPh sb="4" eb="6">
      <t>ガツマツ</t>
    </rPh>
    <rPh sb="9" eb="11">
      <t>シキュウ</t>
    </rPh>
    <rPh sb="12" eb="14">
      <t>ヨテイ</t>
    </rPh>
    <rPh sb="17" eb="19">
      <t>テアテ</t>
    </rPh>
    <rPh sb="19" eb="20">
      <t>ガク</t>
    </rPh>
    <rPh sb="21" eb="23">
      <t>カクニン</t>
    </rPh>
    <rPh sb="26" eb="28">
      <t>ショルイ</t>
    </rPh>
    <phoneticPr fontId="1"/>
  </si>
  <si>
    <r>
      <t>・</t>
    </r>
    <r>
      <rPr>
        <b/>
        <sz val="11"/>
        <rFont val="ＭＳ 明朝"/>
        <family val="1"/>
        <charset val="128"/>
      </rPr>
      <t>１月末まで</t>
    </r>
    <r>
      <rPr>
        <sz val="11"/>
        <rFont val="ＭＳ 明朝"/>
        <family val="1"/>
        <charset val="128"/>
      </rPr>
      <t>に代理返還した対象者、金額が確認できる書類</t>
    </r>
    <rPh sb="2" eb="4">
      <t>ガツマツ</t>
    </rPh>
    <rPh sb="7" eb="11">
      <t>ダイリヘンカン</t>
    </rPh>
    <rPh sb="13" eb="16">
      <t>タイショウシャ</t>
    </rPh>
    <rPh sb="17" eb="19">
      <t>キンガク</t>
    </rPh>
    <rPh sb="18" eb="19">
      <t>ガク</t>
    </rPh>
    <rPh sb="20" eb="22">
      <t>カクニン</t>
    </rPh>
    <rPh sb="25" eb="27">
      <t>ショルイ</t>
    </rPh>
    <phoneticPr fontId="1"/>
  </si>
  <si>
    <t>今年度　奨学金返還額</t>
    <rPh sb="0" eb="3">
      <t>コンネンド</t>
    </rPh>
    <rPh sb="4" eb="9">
      <t>ショウガクキンヘンカン</t>
    </rPh>
    <rPh sb="9" eb="10">
      <t>ガク</t>
    </rPh>
    <phoneticPr fontId="6"/>
  </si>
  <si>
    <t>今年度　支援額</t>
    <rPh sb="0" eb="3">
      <t>コンネンド</t>
    </rPh>
    <rPh sb="4" eb="6">
      <t>シエン</t>
    </rPh>
    <rPh sb="6" eb="7">
      <t>ガク</t>
    </rPh>
    <phoneticPr fontId="6"/>
  </si>
  <si>
    <t>　・「進捗状況報告書」の奨学金の２～３月分を返還したことが確認できる書類</t>
    <rPh sb="3" eb="7">
      <t>シンチョクジョウキョウ</t>
    </rPh>
    <rPh sb="7" eb="9">
      <t>ホウコク</t>
    </rPh>
    <rPh sb="9" eb="10">
      <t>ショ</t>
    </rPh>
    <rPh sb="12" eb="15">
      <t>ショウガクキン</t>
    </rPh>
    <rPh sb="19" eb="20">
      <t>ガツ</t>
    </rPh>
    <rPh sb="20" eb="21">
      <t>ブン</t>
    </rPh>
    <rPh sb="22" eb="24">
      <t>ヘンカン</t>
    </rPh>
    <rPh sb="29" eb="31">
      <t>カクニン</t>
    </rPh>
    <rPh sb="34" eb="36">
      <t>ショルイ</t>
    </rPh>
    <phoneticPr fontId="1"/>
  </si>
  <si>
    <t>　・「進捗状況報告書」の手当金の２～３月分を支給したことが確認できる書類</t>
    <rPh sb="3" eb="7">
      <t>シンチョクジョウキョウ</t>
    </rPh>
    <rPh sb="7" eb="10">
      <t>ホウコクショ</t>
    </rPh>
    <rPh sb="12" eb="15">
      <t>テアテキン</t>
    </rPh>
    <rPh sb="19" eb="20">
      <t>ガツ</t>
    </rPh>
    <rPh sb="20" eb="21">
      <t>ブン</t>
    </rPh>
    <rPh sb="22" eb="24">
      <t>シキュウ</t>
    </rPh>
    <rPh sb="29" eb="31">
      <t>カクニン</t>
    </rPh>
    <rPh sb="34" eb="36">
      <t>ショルイ</t>
    </rPh>
    <phoneticPr fontId="1"/>
  </si>
  <si>
    <t>【支援情報】</t>
    <rPh sb="1" eb="3">
      <t>シエン</t>
    </rPh>
    <rPh sb="3" eb="5">
      <t>ジョウホウ</t>
    </rPh>
    <phoneticPr fontId="1"/>
  </si>
  <si>
    <t>支給手当名称等</t>
    <rPh sb="0" eb="2">
      <t>シキュウ</t>
    </rPh>
    <rPh sb="2" eb="4">
      <t>テアテ</t>
    </rPh>
    <rPh sb="4" eb="6">
      <t>メイショウ</t>
    </rPh>
    <rPh sb="6" eb="7">
      <t>トウ</t>
    </rPh>
    <phoneticPr fontId="1"/>
  </si>
  <si>
    <t>年間支援額</t>
    <rPh sb="0" eb="2">
      <t>ネンカン</t>
    </rPh>
    <rPh sb="2" eb="4">
      <t>シエン</t>
    </rPh>
    <rPh sb="4" eb="5">
      <t>ガク</t>
    </rPh>
    <phoneticPr fontId="1"/>
  </si>
  <si>
    <t>１ 支援内容</t>
    <rPh sb="2" eb="4">
      <t>シエン</t>
    </rPh>
    <rPh sb="4" eb="6">
      <t>ナイヨウ</t>
    </rPh>
    <phoneticPr fontId="6"/>
  </si>
  <si>
    <t>支援名称</t>
    <rPh sb="0" eb="2">
      <t>シエン</t>
    </rPh>
    <rPh sb="2" eb="4">
      <t>メイショウ</t>
    </rPh>
    <phoneticPr fontId="6"/>
  </si>
  <si>
    <t>年間支援回数</t>
    <rPh sb="0" eb="2">
      <t>ネンカン</t>
    </rPh>
    <rPh sb="2" eb="4">
      <t>シエン</t>
    </rPh>
    <rPh sb="4" eb="6">
      <t>カイスウ</t>
    </rPh>
    <phoneticPr fontId="6"/>
  </si>
  <si>
    <t>支援条件</t>
    <rPh sb="0" eb="2">
      <t>シエン</t>
    </rPh>
    <rPh sb="2" eb="4">
      <t>ジョウケン</t>
    </rPh>
    <phoneticPr fontId="1"/>
  </si>
  <si>
    <t>奨学金返還額に対する支援割合</t>
    <rPh sb="0" eb="6">
      <t>ショウガクキンヘンカンガク</t>
    </rPh>
    <rPh sb="7" eb="8">
      <t>タイ</t>
    </rPh>
    <rPh sb="10" eb="12">
      <t>シエン</t>
    </rPh>
    <rPh sb="12" eb="14">
      <t>ワリアイ</t>
    </rPh>
    <phoneticPr fontId="1"/>
  </si>
  <si>
    <t>１回あたりの支援上限額（円）</t>
    <rPh sb="1" eb="2">
      <t>カイ</t>
    </rPh>
    <rPh sb="6" eb="8">
      <t>シエン</t>
    </rPh>
    <rPh sb="8" eb="10">
      <t>ジョウゲン</t>
    </rPh>
    <rPh sb="10" eb="11">
      <t>ガク</t>
    </rPh>
    <rPh sb="12" eb="13">
      <t>エン</t>
    </rPh>
    <phoneticPr fontId="1"/>
  </si>
  <si>
    <t>支援方法</t>
    <rPh sb="0" eb="2">
      <t>シエン</t>
    </rPh>
    <rPh sb="2" eb="4">
      <t>ホウホウ</t>
    </rPh>
    <phoneticPr fontId="6"/>
  </si>
  <si>
    <t>支援月</t>
    <rPh sb="0" eb="2">
      <t>シエン</t>
    </rPh>
    <rPh sb="2" eb="3">
      <t>ゲツ</t>
    </rPh>
    <phoneticPr fontId="1"/>
  </si>
  <si>
    <t>1　支援内容</t>
    <rPh sb="2" eb="4">
      <t>シエン</t>
    </rPh>
    <rPh sb="4" eb="6">
      <t>ナイヨウ</t>
    </rPh>
    <phoneticPr fontId="6"/>
  </si>
  <si>
    <t>１　支援内容</t>
    <rPh sb="2" eb="4">
      <t>シエン</t>
    </rPh>
    <rPh sb="4" eb="6">
      <t>ナイヨウ</t>
    </rPh>
    <phoneticPr fontId="6"/>
  </si>
  <si>
    <t>支援
計画額</t>
    <rPh sb="0" eb="2">
      <t>シエン</t>
    </rPh>
    <rPh sb="3" eb="6">
      <t>ケイカクガク</t>
    </rPh>
    <phoneticPr fontId="6"/>
  </si>
  <si>
    <t>毎月
支援額</t>
    <rPh sb="0" eb="2">
      <t>マイツキ</t>
    </rPh>
    <rPh sb="3" eb="5">
      <t>シエン</t>
    </rPh>
    <rPh sb="5" eb="6">
      <t>ガク</t>
    </rPh>
    <phoneticPr fontId="6"/>
  </si>
  <si>
    <t>１月までの
支援実績額</t>
    <rPh sb="1" eb="2">
      <t>ガツ</t>
    </rPh>
    <rPh sb="6" eb="8">
      <t>シエン</t>
    </rPh>
    <rPh sb="8" eb="10">
      <t>ジッセキ</t>
    </rPh>
    <rPh sb="10" eb="11">
      <t>ガク</t>
    </rPh>
    <phoneticPr fontId="6"/>
  </si>
  <si>
    <t>２～３月の
支援予定額</t>
    <rPh sb="3" eb="4">
      <t>ガツ</t>
    </rPh>
    <rPh sb="6" eb="8">
      <t>シエン</t>
    </rPh>
    <rPh sb="8" eb="10">
      <t>ヨテイ</t>
    </rPh>
    <rPh sb="10" eb="11">
      <t>ガク</t>
    </rPh>
    <phoneticPr fontId="6"/>
  </si>
  <si>
    <t>年間支援給回数</t>
    <rPh sb="0" eb="1">
      <t>トシ</t>
    </rPh>
    <rPh sb="1" eb="2">
      <t>アイダ</t>
    </rPh>
    <rPh sb="2" eb="4">
      <t>シエン</t>
    </rPh>
    <rPh sb="4" eb="5">
      <t>キュウ</t>
    </rPh>
    <rPh sb="5" eb="7">
      <t>カイスウ</t>
    </rPh>
    <phoneticPr fontId="6"/>
  </si>
  <si>
    <r>
      <t xml:space="preserve">  ・</t>
    </r>
    <r>
      <rPr>
        <b/>
        <sz val="11"/>
        <rFont val="ＭＳ 明朝"/>
        <family val="1"/>
        <charset val="128"/>
      </rPr>
      <t>１月末まで</t>
    </r>
    <r>
      <rPr>
        <sz val="11"/>
        <rFont val="ＭＳ 明朝"/>
        <family val="1"/>
        <charset val="128"/>
      </rPr>
      <t>に代理返還した対象者、金額が確認できる書類</t>
    </r>
    <rPh sb="4" eb="6">
      <t>ガツマツ</t>
    </rPh>
    <rPh sb="9" eb="13">
      <t>ダイリヘンカン</t>
    </rPh>
    <rPh sb="15" eb="18">
      <t>タイショウシャ</t>
    </rPh>
    <rPh sb="19" eb="21">
      <t>キンガク</t>
    </rPh>
    <rPh sb="20" eb="21">
      <t>ガク</t>
    </rPh>
    <rPh sb="22" eb="24">
      <t>カクニン</t>
    </rPh>
    <rPh sb="27" eb="29">
      <t>ショルイ</t>
    </rPh>
    <phoneticPr fontId="1"/>
  </si>
  <si>
    <r>
      <t>支援対象者ごとの</t>
    </r>
    <r>
      <rPr>
        <sz val="12"/>
        <color rgb="FF0000FF"/>
        <rFont val="Meiryo UI"/>
        <family val="3"/>
        <charset val="128"/>
      </rPr>
      <t>1年間</t>
    </r>
    <r>
      <rPr>
        <sz val="12"/>
        <rFont val="Meiryo UI"/>
        <family val="3"/>
        <charset val="128"/>
      </rPr>
      <t>の奨学金返還と手当支給または代理返還の計画策定</t>
    </r>
    <rPh sb="9" eb="11">
      <t>ネンカン</t>
    </rPh>
    <rPh sb="25" eb="29">
      <t>ダイリヘンカン</t>
    </rPh>
    <phoneticPr fontId="1"/>
  </si>
  <si>
    <t>前年度からの継続申請者</t>
    <rPh sb="0" eb="2">
      <t>ゼンネン</t>
    </rPh>
    <rPh sb="2" eb="3">
      <t>ド</t>
    </rPh>
    <rPh sb="6" eb="8">
      <t>ケイゾク</t>
    </rPh>
    <rPh sb="8" eb="11">
      <t>シンセイシャ</t>
    </rPh>
    <phoneticPr fontId="1"/>
  </si>
  <si>
    <t>※ 支給停止：退職、県外勤務異動、長期病欠、産育休、奨学金未返還・減免など</t>
    <rPh sb="7" eb="9">
      <t>タイショク</t>
    </rPh>
    <rPh sb="14" eb="16">
      <t>イドウ</t>
    </rPh>
    <rPh sb="23" eb="25">
      <t>イクキュウ</t>
    </rPh>
    <phoneticPr fontId="1"/>
  </si>
  <si>
    <r>
      <t>支援対象者ごとの</t>
    </r>
    <r>
      <rPr>
        <sz val="12"/>
        <color rgb="FF0000FF"/>
        <rFont val="Meiryo UI"/>
        <family val="3"/>
        <charset val="128"/>
      </rPr>
      <t>１月末まで</t>
    </r>
    <r>
      <rPr>
        <sz val="12"/>
        <rFont val="Meiryo UI"/>
        <family val="3"/>
        <charset val="128"/>
      </rPr>
      <t>の</t>
    </r>
    <r>
      <rPr>
        <sz val="12"/>
        <color theme="1"/>
        <rFont val="Meiryo UI"/>
        <family val="3"/>
        <charset val="128"/>
      </rPr>
      <t>奨学金返還と手当支給</t>
    </r>
    <r>
      <rPr>
        <sz val="12"/>
        <rFont val="Meiryo UI"/>
        <family val="3"/>
        <charset val="128"/>
      </rPr>
      <t>または代理返還</t>
    </r>
    <r>
      <rPr>
        <sz val="12"/>
        <color theme="1"/>
        <rFont val="Meiryo UI"/>
        <family val="3"/>
        <charset val="128"/>
      </rPr>
      <t>の実績と</t>
    </r>
    <rPh sb="9" eb="11">
      <t>ガツマツ</t>
    </rPh>
    <rPh sb="14" eb="17">
      <t>ショウガクキン</t>
    </rPh>
    <rPh sb="17" eb="19">
      <t>ヘンカン</t>
    </rPh>
    <rPh sb="20" eb="22">
      <t>テアテ</t>
    </rPh>
    <rPh sb="22" eb="24">
      <t>シキュウ</t>
    </rPh>
    <rPh sb="27" eb="31">
      <t>ダイリヘンカン</t>
    </rPh>
    <rPh sb="32" eb="34">
      <t>ジッセキ</t>
    </rPh>
    <phoneticPr fontId="1"/>
  </si>
  <si>
    <r>
      <rPr>
        <sz val="12"/>
        <color rgb="FF0000FF"/>
        <rFont val="Meiryo UI"/>
        <family val="3"/>
        <charset val="128"/>
      </rPr>
      <t>２月、３月の予定分</t>
    </r>
    <r>
      <rPr>
        <sz val="12"/>
        <rFont val="Meiryo UI"/>
        <family val="3"/>
        <charset val="128"/>
      </rPr>
      <t>の報告、および</t>
    </r>
    <r>
      <rPr>
        <sz val="12"/>
        <color rgb="FF0000FF"/>
        <rFont val="Meiryo UI"/>
        <family val="3"/>
        <charset val="128"/>
      </rPr>
      <t>１年間分</t>
    </r>
    <r>
      <rPr>
        <sz val="12"/>
        <color theme="1"/>
        <rFont val="Meiryo UI"/>
        <family val="3"/>
        <charset val="128"/>
      </rPr>
      <t>の補助金の請求</t>
    </r>
    <rPh sb="1" eb="2">
      <t>ガツ</t>
    </rPh>
    <rPh sb="4" eb="5">
      <t>ガツ</t>
    </rPh>
    <rPh sb="17" eb="19">
      <t>ネンカン</t>
    </rPh>
    <rPh sb="19" eb="20">
      <t>ブン</t>
    </rPh>
    <rPh sb="21" eb="24">
      <t>ホジョキン</t>
    </rPh>
    <rPh sb="25" eb="27">
      <t>セイキュウ</t>
    </rPh>
    <phoneticPr fontId="1"/>
  </si>
  <si>
    <r>
      <t>支援対象者ごとの</t>
    </r>
    <r>
      <rPr>
        <sz val="12"/>
        <color rgb="FF0000FF"/>
        <rFont val="Meiryo UI"/>
        <family val="3"/>
        <charset val="128"/>
      </rPr>
      <t>２月、３月分</t>
    </r>
    <r>
      <rPr>
        <sz val="12"/>
        <rFont val="Meiryo UI"/>
        <family val="3"/>
        <charset val="128"/>
      </rPr>
      <t>の実績報告</t>
    </r>
    <rPh sb="0" eb="2">
      <t>シエン</t>
    </rPh>
    <rPh sb="2" eb="5">
      <t>タイショウシャ</t>
    </rPh>
    <rPh sb="9" eb="10">
      <t>ガツ</t>
    </rPh>
    <rPh sb="12" eb="13">
      <t>ガツ</t>
    </rPh>
    <rPh sb="13" eb="14">
      <t>ブン</t>
    </rPh>
    <rPh sb="15" eb="17">
      <t>ジッセキ</t>
    </rPh>
    <rPh sb="17" eb="1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</si>
</sst>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bbbb\)&quot;年&quot;m&quot;月&quot;d&quot;日&quot;"/>
    <numFmt numFmtId="177" formatCode=";;;"/>
    <numFmt numFmtId="178" formatCode="[$]ggge\(bbbb\)&quot;.&quot;m&quot;.&quot;d"/>
    <numFmt numFmtId="179" formatCode="[$]ge\(bbbb\)m&quot;/&quot;d"/>
    <numFmt numFmtId="180" formatCode="@&quot;　　　　　　印&quot;"/>
    <numFmt numFmtId="181" formatCode="&quot;年度末で満&quot;##&quot;歳&quot;"/>
    <numFmt numFmtId="182" formatCode="&quot;年度末で&quot;##&quot;ヶ月経過&quot;"/>
  </numFmts>
  <fonts count="44" x14ac:knownFonts="1">
    <font>
      <sz val="11"/>
      <color theme="1"/>
      <name val="游ゴシック"/>
      <family val="2"/>
      <charset val="128"/>
      <scheme val="minor"/>
    </font>
    <font>
      <sz val="6"/>
      <name val="游ゴシック"/>
      <family val="2"/>
      <charset val="128"/>
      <scheme val="minor"/>
    </font>
    <font>
      <sz val="11"/>
      <color theme="0"/>
      <name val="Meiryo UI"/>
      <family val="3"/>
      <charset val="128"/>
    </font>
    <font>
      <sz val="11"/>
      <color theme="1"/>
      <name val="游ゴシック"/>
      <family val="2"/>
      <charset val="128"/>
      <scheme val="minor"/>
    </font>
    <font>
      <sz val="9"/>
      <color rgb="FF000000"/>
      <name val="Meiryo UI"/>
      <family val="3"/>
      <charset val="128"/>
    </font>
    <font>
      <sz val="11"/>
      <color theme="1"/>
      <name val="HGPｺﾞｼｯｸE"/>
      <family val="2"/>
      <charset val="128"/>
    </font>
    <font>
      <sz val="6"/>
      <name val="HGPｺﾞｼｯｸE"/>
      <family val="2"/>
      <charset val="128"/>
    </font>
    <font>
      <sz val="11"/>
      <name val="ＭＳ Ｐゴシック"/>
      <family val="3"/>
      <charset val="128"/>
    </font>
    <font>
      <sz val="12"/>
      <color theme="1"/>
      <name val="Meiryo UI"/>
      <family val="3"/>
      <charset val="128"/>
    </font>
    <font>
      <b/>
      <sz val="26"/>
      <color theme="1"/>
      <name val="Meiryo UI"/>
      <family val="3"/>
      <charset val="128"/>
    </font>
    <font>
      <b/>
      <sz val="12"/>
      <color theme="1"/>
      <name val="Meiryo UI"/>
      <family val="3"/>
      <charset val="128"/>
    </font>
    <font>
      <sz val="24"/>
      <color theme="1"/>
      <name val="BIZ UDPゴシック"/>
      <family val="3"/>
      <charset val="128"/>
    </font>
    <font>
      <sz val="20"/>
      <color rgb="FF0000FF"/>
      <name val="BIZ UDPゴシック"/>
      <family val="3"/>
      <charset val="128"/>
    </font>
    <font>
      <b/>
      <sz val="18"/>
      <color theme="1"/>
      <name val="Meiryo UI"/>
      <family val="3"/>
      <charset val="128"/>
    </font>
    <font>
      <b/>
      <sz val="16"/>
      <color theme="1"/>
      <name val="Meiryo UI"/>
      <family val="3"/>
      <charset val="128"/>
    </font>
    <font>
      <sz val="12"/>
      <name val="Meiryo UI"/>
      <family val="3"/>
      <charset val="128"/>
    </font>
    <font>
      <sz val="11"/>
      <color theme="1"/>
      <name val="Meiryo UI"/>
      <family val="3"/>
      <charset val="128"/>
    </font>
    <font>
      <sz val="12"/>
      <color rgb="FF0000FF"/>
      <name val="Meiryo UI"/>
      <family val="3"/>
      <charset val="128"/>
    </font>
    <font>
      <u/>
      <sz val="12"/>
      <name val="Meiryo UI"/>
      <family val="3"/>
      <charset val="128"/>
    </font>
    <font>
      <b/>
      <sz val="11"/>
      <color theme="1"/>
      <name val="Meiryo UI"/>
      <family val="3"/>
      <charset val="128"/>
    </font>
    <font>
      <sz val="11"/>
      <color theme="1"/>
      <name val="Wingdings"/>
      <charset val="2"/>
    </font>
    <font>
      <b/>
      <sz val="11"/>
      <name val="Meiryo UI"/>
      <family val="3"/>
      <charset val="128"/>
    </font>
    <font>
      <sz val="11"/>
      <color theme="1"/>
      <name val="ＭＳ 明朝"/>
      <family val="1"/>
      <charset val="128"/>
    </font>
    <font>
      <sz val="11"/>
      <name val="ＭＳ 明朝"/>
      <family val="1"/>
      <charset val="128"/>
    </font>
    <font>
      <sz val="14"/>
      <name val="ＭＳ 明朝"/>
      <family val="1"/>
      <charset val="128"/>
    </font>
    <font>
      <u/>
      <sz val="11"/>
      <name val="ＭＳ 明朝"/>
      <family val="1"/>
      <charset val="128"/>
    </font>
    <font>
      <sz val="16"/>
      <color theme="1"/>
      <name val="ＭＳ 明朝"/>
      <family val="1"/>
      <charset val="128"/>
    </font>
    <font>
      <b/>
      <sz val="11"/>
      <color theme="1"/>
      <name val="ＭＳ 明朝"/>
      <family val="1"/>
      <charset val="128"/>
    </font>
    <font>
      <b/>
      <sz val="11"/>
      <color rgb="FF0000FF"/>
      <name val="ＭＳ 明朝"/>
      <family val="1"/>
      <charset val="128"/>
    </font>
    <font>
      <sz val="11"/>
      <color theme="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0"/>
      <color theme="1"/>
      <name val="ＭＳ 明朝"/>
      <family val="1"/>
      <charset val="128"/>
    </font>
    <font>
      <sz val="11"/>
      <name val="Meiryo UI"/>
      <family val="3"/>
      <charset val="128"/>
    </font>
    <font>
      <sz val="9"/>
      <name val="ＭＳ 明朝"/>
      <family val="1"/>
      <charset val="128"/>
    </font>
    <font>
      <b/>
      <u/>
      <sz val="11"/>
      <name val="ＭＳ 明朝"/>
      <family val="1"/>
      <charset val="128"/>
    </font>
    <font>
      <sz val="11"/>
      <color theme="1"/>
      <name val="HGPｺﾞｼｯｸM"/>
      <family val="3"/>
      <charset val="128"/>
    </font>
    <font>
      <sz val="11"/>
      <color rgb="FF0000FF"/>
      <name val="ＭＳ 明朝"/>
      <family val="1"/>
      <charset val="128"/>
    </font>
    <font>
      <b/>
      <sz val="11"/>
      <name val="ＭＳ 明朝"/>
      <family val="1"/>
      <charset val="128"/>
    </font>
    <font>
      <sz val="10"/>
      <name val="ＭＳ 明朝"/>
      <family val="1"/>
      <charset val="128"/>
    </font>
    <font>
      <sz val="24"/>
      <color rgb="FFFF0000"/>
      <name val="BIZ UDPゴシック"/>
      <family val="3"/>
      <charset val="128"/>
    </font>
    <font>
      <sz val="12"/>
      <color rgb="FFFF0000"/>
      <name val="Meiryo UI"/>
      <family val="3"/>
      <charset val="128"/>
    </font>
    <font>
      <sz val="11"/>
      <color rgb="FF00B05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bottom style="thin">
        <color auto="1"/>
      </bottom>
      <diagonal/>
    </border>
    <border>
      <left style="thin">
        <color rgb="FF000000"/>
      </left>
      <right/>
      <top/>
      <bottom style="thin">
        <color auto="1"/>
      </bottom>
      <diagonal/>
    </border>
    <border>
      <left/>
      <right style="thin">
        <color rgb="FF000000"/>
      </right>
      <top style="thin">
        <color auto="1"/>
      </top>
      <bottom/>
      <diagonal/>
    </border>
    <border>
      <left style="thin">
        <color rgb="FF000000"/>
      </left>
      <right style="medium">
        <color indexed="64"/>
      </right>
      <top style="thin">
        <color auto="1"/>
      </top>
      <bottom/>
      <diagonal/>
    </border>
    <border>
      <left style="thin">
        <color rgb="FF000000"/>
      </left>
      <right/>
      <top style="thin">
        <color auto="1"/>
      </top>
      <bottom style="thin">
        <color auto="1"/>
      </bottom>
      <diagonal/>
    </border>
    <border>
      <left/>
      <right style="thin">
        <color rgb="FF000000"/>
      </right>
      <top/>
      <bottom style="thin">
        <color auto="1"/>
      </bottom>
      <diagonal/>
    </border>
    <border>
      <left style="medium">
        <color indexed="64"/>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medium">
        <color indexed="64"/>
      </right>
      <top style="thin">
        <color auto="1"/>
      </top>
      <bottom style="thin">
        <color auto="1"/>
      </bottom>
      <diagonal/>
    </border>
    <border>
      <left style="thin">
        <color rgb="FF000000"/>
      </left>
      <right style="medium">
        <color indexed="64"/>
      </right>
      <top style="thin">
        <color auto="1"/>
      </top>
      <bottom style="medium">
        <color auto="1"/>
      </bottom>
      <diagonal/>
    </border>
    <border>
      <left style="thin">
        <color rgb="FF000000"/>
      </left>
      <right/>
      <top style="thin">
        <color auto="1"/>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auto="1"/>
      </top>
      <bottom style="medium">
        <color auto="1"/>
      </bottom>
      <diagonal/>
    </border>
    <border>
      <left style="thin">
        <color rgb="FF000000"/>
      </left>
      <right/>
      <top style="thin">
        <color auto="1"/>
      </top>
      <bottom/>
      <diagonal/>
    </border>
    <border>
      <left style="thin">
        <color rgb="FF000000"/>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rgb="FF000000"/>
      </right>
      <top style="thin">
        <color indexed="64"/>
      </top>
      <bottom style="dashed">
        <color indexed="64"/>
      </bottom>
      <diagonal/>
    </border>
    <border>
      <left style="medium">
        <color indexed="64"/>
      </left>
      <right/>
      <top style="dashed">
        <color indexed="64"/>
      </top>
      <bottom style="thin">
        <color indexed="64"/>
      </bottom>
      <diagonal/>
    </border>
    <border>
      <left/>
      <right style="thin">
        <color rgb="FF000000"/>
      </right>
      <top style="dashed">
        <color indexed="64"/>
      </top>
      <bottom style="thin">
        <color indexed="64"/>
      </bottom>
      <diagonal/>
    </border>
    <border>
      <left style="medium">
        <color indexed="64"/>
      </left>
      <right/>
      <top style="dashed">
        <color indexed="64"/>
      </top>
      <bottom style="dashed">
        <color indexed="64"/>
      </bottom>
      <diagonal/>
    </border>
    <border>
      <left/>
      <right style="thin">
        <color rgb="FF000000"/>
      </right>
      <top style="dashed">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auto="1"/>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auto="1"/>
      </top>
      <bottom style="dashed">
        <color rgb="FF000000"/>
      </bottom>
      <diagonal/>
    </border>
    <border>
      <left style="thin">
        <color rgb="FF000000"/>
      </left>
      <right/>
      <top style="dashed">
        <color rgb="FF000000"/>
      </top>
      <bottom style="thin">
        <color indexed="64"/>
      </bottom>
      <diagonal/>
    </border>
    <border>
      <left style="thin">
        <color indexed="64"/>
      </left>
      <right style="medium">
        <color indexed="64"/>
      </right>
      <top style="dashed">
        <color rgb="FF000000"/>
      </top>
      <bottom style="thin">
        <color indexed="64"/>
      </bottom>
      <diagonal/>
    </border>
    <border>
      <left style="thin">
        <color indexed="64"/>
      </left>
      <right style="thin">
        <color indexed="64"/>
      </right>
      <top style="dashed">
        <color indexed="64"/>
      </top>
      <bottom style="dashed">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dashed">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FF"/>
      </left>
      <right style="thin">
        <color indexed="64"/>
      </right>
      <top style="medium">
        <color rgb="FF0000FF"/>
      </top>
      <bottom style="thin">
        <color indexed="64"/>
      </bottom>
      <diagonal/>
    </border>
    <border>
      <left style="thin">
        <color indexed="64"/>
      </left>
      <right style="medium">
        <color indexed="64"/>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medium">
        <color indexed="64"/>
      </right>
      <top style="thin">
        <color indexed="64"/>
      </top>
      <bottom style="medium">
        <color rgb="FF0000FF"/>
      </bottom>
      <diagonal/>
    </border>
    <border>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style="medium">
        <color indexed="64"/>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medium">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auto="1"/>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diagonalUp="1">
      <left style="thin">
        <color indexed="64"/>
      </left>
      <right style="medium">
        <color indexed="64"/>
      </right>
      <top style="thin">
        <color auto="1"/>
      </top>
      <bottom style="dashed">
        <color rgb="FF000000"/>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theme="0" tint="-0.34998626667073579"/>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diagonalUp="1">
      <left style="thin">
        <color indexed="64"/>
      </left>
      <right style="medium">
        <color indexed="64"/>
      </right>
      <top style="thin">
        <color indexed="64"/>
      </top>
      <bottom style="dashed">
        <color indexed="64"/>
      </bottom>
      <diagonal style="thin">
        <color indexed="64"/>
      </diagonal>
    </border>
    <border diagonalUp="1">
      <left style="thin">
        <color rgb="FF000000"/>
      </left>
      <right/>
      <top style="thin">
        <color indexed="64"/>
      </top>
      <bottom style="thin">
        <color auto="1"/>
      </bottom>
      <diagonal style="thin">
        <color indexed="64"/>
      </diagonal>
    </border>
    <border diagonalUp="1">
      <left style="thin">
        <color indexed="64"/>
      </left>
      <right style="medium">
        <color indexed="64"/>
      </right>
      <top style="thin">
        <color indexed="64"/>
      </top>
      <bottom style="thin">
        <color auto="1"/>
      </bottom>
      <diagonal style="thin">
        <color indexed="64"/>
      </diagonal>
    </border>
    <border diagonalUp="1">
      <left style="thin">
        <color rgb="FF000000"/>
      </left>
      <right style="medium">
        <color indexed="64"/>
      </right>
      <top style="thin">
        <color indexed="64"/>
      </top>
      <bottom style="thin">
        <color auto="1"/>
      </bottom>
      <diagonal style="thin">
        <color indexed="64"/>
      </diagonal>
    </border>
    <border>
      <left style="thin">
        <color indexed="64"/>
      </left>
      <right style="thin">
        <color indexed="64"/>
      </right>
      <top style="dotted">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rgb="FF0000FF"/>
      </top>
      <bottom/>
      <diagonal/>
    </border>
    <border>
      <left/>
      <right/>
      <top/>
      <bottom style="medium">
        <color rgb="FF0000FF"/>
      </bottom>
      <diagonal/>
    </border>
    <border>
      <left/>
      <right style="medium">
        <color indexed="64"/>
      </right>
      <top style="thin">
        <color indexed="64"/>
      </top>
      <bottom style="medium">
        <color indexed="64"/>
      </bottom>
      <diagonal/>
    </border>
    <border>
      <left/>
      <right style="thin">
        <color theme="0" tint="-0.24994659260841701"/>
      </right>
      <top/>
      <bottom style="thin">
        <color theme="0" tint="-0.34998626667073579"/>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589">
    <xf numFmtId="0" fontId="0" fillId="0" borderId="0" xfId="0">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15" fillId="0" borderId="0" xfId="0" applyFont="1">
      <alignment vertical="center"/>
    </xf>
    <xf numFmtId="0" fontId="15" fillId="0" borderId="22" xfId="0" applyFont="1" applyBorder="1">
      <alignment vertical="center"/>
    </xf>
    <xf numFmtId="0" fontId="15" fillId="0" borderId="25" xfId="0" applyFont="1" applyBorder="1">
      <alignment vertical="center"/>
    </xf>
    <xf numFmtId="0" fontId="15" fillId="0" borderId="12" xfId="0" applyFont="1" applyBorder="1">
      <alignment vertical="center"/>
    </xf>
    <xf numFmtId="0" fontId="15" fillId="0" borderId="23" xfId="0" applyFont="1" applyBorder="1">
      <alignment vertical="center"/>
    </xf>
    <xf numFmtId="0" fontId="15" fillId="0" borderId="26" xfId="0" applyFont="1" applyBorder="1">
      <alignment vertical="center"/>
    </xf>
    <xf numFmtId="0" fontId="15" fillId="0" borderId="8" xfId="0"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12" xfId="0" applyFont="1" applyBorder="1">
      <alignment vertical="center"/>
    </xf>
    <xf numFmtId="0" fontId="8" fillId="0" borderId="22" xfId="0" applyFont="1" applyBorder="1">
      <alignment vertical="center"/>
    </xf>
    <xf numFmtId="0" fontId="8" fillId="0" borderId="8" xfId="0" applyFont="1" applyBorder="1">
      <alignment vertical="center"/>
    </xf>
    <xf numFmtId="0" fontId="15" fillId="0" borderId="54"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2" fillId="0" borderId="105" xfId="0" applyFont="1" applyBorder="1">
      <alignment vertical="center"/>
    </xf>
    <xf numFmtId="0" fontId="23" fillId="0" borderId="0" xfId="0" applyFont="1" applyAlignment="1">
      <alignment horizontal="centerContinuous" vertical="center"/>
    </xf>
    <xf numFmtId="0" fontId="23" fillId="0" borderId="0" xfId="0" applyFont="1" applyAlignment="1">
      <alignment horizontal="left" vertical="center"/>
    </xf>
    <xf numFmtId="0" fontId="23" fillId="0" borderId="28" xfId="0" applyFont="1" applyBorder="1" applyAlignment="1">
      <alignment horizontal="centerContinuous" vertical="center"/>
    </xf>
    <xf numFmtId="0" fontId="23" fillId="0" borderId="29" xfId="0" applyFont="1" applyBorder="1" applyAlignment="1">
      <alignment horizontal="centerContinuous" vertical="center"/>
    </xf>
    <xf numFmtId="0" fontId="23" fillId="0" borderId="30" xfId="0" applyFont="1" applyBorder="1" applyAlignment="1">
      <alignment horizontal="centerContinuous" vertical="center"/>
    </xf>
    <xf numFmtId="0" fontId="23" fillId="0" borderId="31" xfId="0" applyFont="1" applyBorder="1" applyAlignment="1">
      <alignment horizontal="center" vertical="center" wrapText="1"/>
    </xf>
    <xf numFmtId="0" fontId="23" fillId="0" borderId="30" xfId="0" applyFont="1" applyBorder="1" applyAlignment="1">
      <alignment horizontal="centerContinuous" vertical="center" wrapText="1"/>
    </xf>
    <xf numFmtId="0" fontId="23" fillId="0" borderId="32" xfId="0" applyFont="1" applyBorder="1" applyAlignment="1">
      <alignment horizontal="center" vertical="center" wrapText="1"/>
    </xf>
    <xf numFmtId="0" fontId="23" fillId="0" borderId="6" xfId="0" applyFont="1" applyBorder="1" applyAlignment="1">
      <alignment horizontal="center" vertical="center" wrapText="1"/>
    </xf>
    <xf numFmtId="180" fontId="22" fillId="0" borderId="0" xfId="0" applyNumberFormat="1" applyFont="1">
      <alignmen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2" fillId="0" borderId="0" xfId="0" applyFont="1" applyAlignment="1">
      <alignment horizontal="center" vertical="center"/>
    </xf>
    <xf numFmtId="0" fontId="22" fillId="0" borderId="107" xfId="0" applyFont="1" applyBorder="1" applyAlignment="1">
      <alignment horizontal="center" vertical="center"/>
    </xf>
    <xf numFmtId="0" fontId="22" fillId="0" borderId="107" xfId="0" applyFont="1" applyBorder="1">
      <alignment vertical="center"/>
    </xf>
    <xf numFmtId="0" fontId="22" fillId="0" borderId="108" xfId="0" applyFont="1" applyBorder="1">
      <alignment vertical="center"/>
    </xf>
    <xf numFmtId="0" fontId="23" fillId="0" borderId="22" xfId="0" applyFont="1" applyBorder="1" applyAlignment="1">
      <alignment horizontal="right" vertical="center"/>
    </xf>
    <xf numFmtId="0" fontId="22" fillId="0" borderId="101" xfId="2" applyFont="1" applyBorder="1">
      <alignment vertical="center"/>
    </xf>
    <xf numFmtId="0" fontId="22" fillId="0" borderId="102" xfId="2" applyFont="1" applyBorder="1">
      <alignment vertical="center"/>
    </xf>
    <xf numFmtId="0" fontId="22" fillId="0" borderId="103" xfId="2" applyFont="1" applyBorder="1">
      <alignment vertical="center"/>
    </xf>
    <xf numFmtId="0" fontId="22" fillId="0" borderId="0" xfId="2" applyFont="1">
      <alignment vertical="center"/>
    </xf>
    <xf numFmtId="0" fontId="22" fillId="0" borderId="104" xfId="2" applyFont="1" applyBorder="1">
      <alignment vertical="center"/>
    </xf>
    <xf numFmtId="0" fontId="22" fillId="0" borderId="0" xfId="2" applyFont="1" applyAlignment="1">
      <alignment horizontal="center" vertical="center"/>
    </xf>
    <xf numFmtId="0" fontId="22" fillId="0" borderId="105" xfId="2" applyFont="1" applyBorder="1">
      <alignment vertical="center"/>
    </xf>
    <xf numFmtId="0" fontId="22" fillId="0" borderId="0" xfId="2" applyFont="1" applyAlignment="1">
      <alignment horizontal="centerContinuous" vertical="center"/>
    </xf>
    <xf numFmtId="0" fontId="22" fillId="0" borderId="1" xfId="2" applyFont="1" applyBorder="1" applyAlignment="1">
      <alignment horizontal="centerContinuous" vertical="center"/>
    </xf>
    <xf numFmtId="0" fontId="22" fillId="0" borderId="4" xfId="2" applyFont="1" applyBorder="1" applyAlignment="1">
      <alignment horizontal="centerContinuous" vertical="center"/>
    </xf>
    <xf numFmtId="0" fontId="22" fillId="0" borderId="27" xfId="2" applyFont="1" applyBorder="1" applyAlignment="1">
      <alignment horizontal="centerContinuous" vertical="center"/>
    </xf>
    <xf numFmtId="0" fontId="27" fillId="0" borderId="0" xfId="2" applyFont="1" applyAlignment="1">
      <alignment horizontal="left" vertical="center"/>
    </xf>
    <xf numFmtId="0" fontId="29" fillId="2" borderId="0" xfId="2" applyFont="1" applyFill="1">
      <alignment vertical="center"/>
    </xf>
    <xf numFmtId="0" fontId="22" fillId="0" borderId="0" xfId="2" applyFont="1" applyAlignment="1">
      <alignment horizontal="right" vertical="center"/>
    </xf>
    <xf numFmtId="0" fontId="23" fillId="0" borderId="0" xfId="2" applyFont="1" applyAlignment="1">
      <alignment horizontal="center" vertical="center"/>
    </xf>
    <xf numFmtId="0" fontId="23" fillId="0" borderId="0" xfId="2" applyFont="1" applyAlignment="1">
      <alignment horizontal="left" vertical="center"/>
    </xf>
    <xf numFmtId="0" fontId="22" fillId="0" borderId="0" xfId="2" applyFont="1" applyAlignment="1">
      <alignment horizontal="left" vertical="center"/>
    </xf>
    <xf numFmtId="14" fontId="22" fillId="0" borderId="0" xfId="2" applyNumberFormat="1" applyFont="1" applyAlignment="1">
      <alignment horizontal="left" vertical="center"/>
    </xf>
    <xf numFmtId="0" fontId="22" fillId="0" borderId="106" xfId="2" applyFont="1" applyBorder="1">
      <alignment vertical="center"/>
    </xf>
    <xf numFmtId="0" fontId="22" fillId="0" borderId="107" xfId="2" applyFont="1" applyBorder="1">
      <alignment vertical="center"/>
    </xf>
    <xf numFmtId="0" fontId="22" fillId="0" borderId="108" xfId="2" applyFont="1" applyBorder="1">
      <alignment vertical="center"/>
    </xf>
    <xf numFmtId="0" fontId="23" fillId="0" borderId="26" xfId="0" applyFont="1" applyBorder="1">
      <alignment vertical="center"/>
    </xf>
    <xf numFmtId="0" fontId="22" fillId="0" borderId="105" xfId="2" applyFont="1" applyBorder="1" applyAlignment="1">
      <alignment horizontal="centerContinuous" vertical="center"/>
    </xf>
    <xf numFmtId="0" fontId="28" fillId="0" borderId="0" xfId="2" applyFont="1" applyAlignment="1">
      <alignment horizontal="center" vertical="center"/>
    </xf>
    <xf numFmtId="0" fontId="22" fillId="0" borderId="5" xfId="2" applyFont="1" applyBorder="1" applyAlignment="1">
      <alignment horizontal="centerContinuous" vertical="center"/>
    </xf>
    <xf numFmtId="0" fontId="23" fillId="4" borderId="3" xfId="2" applyFont="1" applyFill="1" applyBorder="1" applyAlignment="1">
      <alignment horizontal="center" vertical="center" wrapText="1"/>
    </xf>
    <xf numFmtId="0" fontId="22" fillId="0" borderId="15" xfId="2" applyFont="1" applyBorder="1">
      <alignment vertical="center"/>
    </xf>
    <xf numFmtId="0" fontId="23" fillId="0" borderId="4" xfId="0" applyFont="1" applyBorder="1" applyAlignment="1">
      <alignment horizontal="center" vertical="center"/>
    </xf>
    <xf numFmtId="0" fontId="23" fillId="0" borderId="70" xfId="0" applyFont="1" applyBorder="1" applyAlignment="1">
      <alignment horizontal="center" vertical="center"/>
    </xf>
    <xf numFmtId="0" fontId="23" fillId="0" borderId="63" xfId="0" applyFont="1" applyBorder="1" applyAlignment="1">
      <alignment horizontal="center" vertical="center"/>
    </xf>
    <xf numFmtId="0" fontId="23" fillId="0" borderId="83" xfId="0" applyFont="1" applyBorder="1" applyAlignment="1">
      <alignment horizontal="center" vertical="center"/>
    </xf>
    <xf numFmtId="0" fontId="23" fillId="0" borderId="115" xfId="0" applyFont="1" applyBorder="1" applyAlignment="1">
      <alignment horizontal="center" vertical="center"/>
    </xf>
    <xf numFmtId="0" fontId="22" fillId="0" borderId="71" xfId="0" applyFont="1" applyBorder="1" applyAlignment="1">
      <alignment horizontal="center" vertical="center"/>
    </xf>
    <xf numFmtId="0" fontId="23" fillId="0" borderId="29" xfId="0" applyFont="1" applyBorder="1" applyAlignment="1">
      <alignment horizontal="centerContinuous" vertical="center" wrapText="1"/>
    </xf>
    <xf numFmtId="0" fontId="23" fillId="0" borderId="117" xfId="0" applyFont="1" applyBorder="1" applyAlignment="1">
      <alignment horizontal="center" vertical="center" wrapText="1"/>
    </xf>
    <xf numFmtId="0" fontId="23" fillId="0" borderId="118" xfId="0" applyFont="1" applyBorder="1" applyAlignment="1">
      <alignment horizontal="center" vertical="center" wrapText="1"/>
    </xf>
    <xf numFmtId="0" fontId="22" fillId="0" borderId="119" xfId="0" applyFont="1" applyBorder="1">
      <alignment vertical="center"/>
    </xf>
    <xf numFmtId="0" fontId="22" fillId="0" borderId="120" xfId="0" applyFont="1" applyBorder="1">
      <alignment vertical="center"/>
    </xf>
    <xf numFmtId="0" fontId="22" fillId="0" borderId="121" xfId="0" applyFont="1" applyBorder="1">
      <alignment vertical="center"/>
    </xf>
    <xf numFmtId="0" fontId="22" fillId="0" borderId="122" xfId="0" applyFont="1" applyBorder="1">
      <alignment vertical="center"/>
    </xf>
    <xf numFmtId="0" fontId="22" fillId="0" borderId="123" xfId="0" applyFont="1" applyBorder="1">
      <alignment vertical="center"/>
    </xf>
    <xf numFmtId="0" fontId="22" fillId="0" borderId="124" xfId="0" applyFont="1" applyBorder="1">
      <alignment vertical="center"/>
    </xf>
    <xf numFmtId="0" fontId="22" fillId="0" borderId="125" xfId="0" applyFont="1" applyBorder="1">
      <alignment vertical="center"/>
    </xf>
    <xf numFmtId="0" fontId="22" fillId="0" borderId="126" xfId="0" applyFont="1" applyBorder="1">
      <alignment vertical="center"/>
    </xf>
    <xf numFmtId="0" fontId="23" fillId="0" borderId="25" xfId="0" applyFont="1" applyBorder="1">
      <alignment vertical="center"/>
    </xf>
    <xf numFmtId="0" fontId="22" fillId="0" borderId="25" xfId="0" applyFont="1" applyBorder="1">
      <alignment vertical="center"/>
    </xf>
    <xf numFmtId="0" fontId="23" fillId="0" borderId="27"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lignment horizontal="left" vertical="center"/>
    </xf>
    <xf numFmtId="0" fontId="23" fillId="0" borderId="127" xfId="0" applyFont="1" applyBorder="1" applyAlignment="1">
      <alignment horizontal="center" vertical="center" wrapText="1"/>
    </xf>
    <xf numFmtId="0" fontId="23" fillId="0" borderId="128" xfId="0" applyFont="1" applyBorder="1" applyAlignment="1">
      <alignment horizontal="center" vertical="center" wrapText="1"/>
    </xf>
    <xf numFmtId="0" fontId="23" fillId="0" borderId="129" xfId="0" applyFont="1" applyBorder="1" applyAlignment="1">
      <alignment horizontal="center" vertical="center" wrapText="1"/>
    </xf>
    <xf numFmtId="0" fontId="23" fillId="0" borderId="130" xfId="0" applyFont="1" applyBorder="1" applyAlignment="1">
      <alignment horizontal="center" vertical="center" wrapText="1"/>
    </xf>
    <xf numFmtId="0" fontId="37" fillId="5" borderId="0" xfId="2" applyFont="1" applyFill="1">
      <alignment vertical="center"/>
    </xf>
    <xf numFmtId="0" fontId="37" fillId="0" borderId="0" xfId="2" applyFont="1">
      <alignment vertical="center"/>
    </xf>
    <xf numFmtId="0" fontId="37" fillId="0" borderId="0" xfId="2" applyFont="1" applyAlignment="1">
      <alignment horizontal="center" vertical="center"/>
    </xf>
    <xf numFmtId="0" fontId="37" fillId="6" borderId="0" xfId="2" applyFont="1" applyFill="1">
      <alignment vertical="center"/>
    </xf>
    <xf numFmtId="0" fontId="22" fillId="0" borderId="14" xfId="2" applyFont="1" applyBorder="1" applyAlignment="1" applyProtection="1">
      <alignment horizontal="center" vertical="center"/>
      <protection locked="0"/>
    </xf>
    <xf numFmtId="0" fontId="22" fillId="0" borderId="46" xfId="2" applyFont="1" applyBorder="1" applyAlignment="1" applyProtection="1">
      <alignment horizontal="center" vertical="center"/>
      <protection locked="0"/>
    </xf>
    <xf numFmtId="0" fontId="31" fillId="0" borderId="46" xfId="2" applyFont="1" applyBorder="1" applyAlignment="1" applyProtection="1">
      <alignment horizontal="center" vertical="center" shrinkToFit="1"/>
      <protection locked="0"/>
    </xf>
    <xf numFmtId="0" fontId="22" fillId="0" borderId="50" xfId="2" applyFont="1" applyBorder="1" applyAlignment="1" applyProtection="1">
      <alignment horizontal="center" vertical="center"/>
      <protection locked="0"/>
    </xf>
    <xf numFmtId="0" fontId="31" fillId="0" borderId="80" xfId="2" applyFont="1" applyBorder="1" applyAlignment="1" applyProtection="1">
      <alignment horizontal="center" vertical="center" shrinkToFit="1"/>
      <protection locked="0"/>
    </xf>
    <xf numFmtId="0" fontId="31" fillId="0" borderId="49" xfId="2" applyFont="1" applyBorder="1" applyAlignment="1" applyProtection="1">
      <alignment horizontal="center" vertical="center" shrinkToFit="1"/>
      <protection locked="0"/>
    </xf>
    <xf numFmtId="0" fontId="31" fillId="0" borderId="3" xfId="2" applyFont="1" applyBorder="1" applyAlignment="1" applyProtection="1">
      <alignment horizontal="center" vertical="center" shrinkToFit="1"/>
      <protection locked="0"/>
    </xf>
    <xf numFmtId="0" fontId="22" fillId="0" borderId="49" xfId="2" applyFont="1" applyBorder="1" applyAlignment="1" applyProtection="1">
      <alignment horizontal="center" vertical="center"/>
      <protection locked="0"/>
    </xf>
    <xf numFmtId="0" fontId="31" fillId="0" borderId="2" xfId="2" applyFont="1" applyBorder="1" applyAlignment="1" applyProtection="1">
      <alignment horizontal="center" vertical="center" shrinkToFit="1"/>
      <protection locked="0"/>
    </xf>
    <xf numFmtId="0" fontId="22" fillId="0" borderId="48" xfId="2" applyFont="1" applyBorder="1" applyAlignment="1" applyProtection="1">
      <alignment horizontal="center" vertical="center"/>
      <protection locked="0"/>
    </xf>
    <xf numFmtId="0" fontId="22" fillId="0" borderId="52" xfId="2" applyFont="1" applyBorder="1" applyAlignment="1" applyProtection="1">
      <alignment horizontal="center" vertical="center"/>
      <protection locked="0"/>
    </xf>
    <xf numFmtId="0" fontId="31" fillId="0" borderId="82" xfId="2" applyFont="1" applyBorder="1" applyAlignment="1" applyProtection="1">
      <alignment horizontal="center" vertical="center" shrinkToFit="1"/>
      <protection locked="0"/>
    </xf>
    <xf numFmtId="0" fontId="22" fillId="0" borderId="15" xfId="2" applyFont="1" applyBorder="1" applyProtection="1">
      <alignment vertical="center"/>
      <protection locked="0"/>
    </xf>
    <xf numFmtId="38" fontId="22" fillId="0" borderId="28" xfId="2" applyNumberFormat="1" applyFont="1" applyBorder="1" applyProtection="1">
      <alignment vertical="center"/>
      <protection locked="0"/>
    </xf>
    <xf numFmtId="38" fontId="22" fillId="0" borderId="46" xfId="3" applyFont="1" applyBorder="1" applyAlignment="1" applyProtection="1">
      <alignment vertical="center"/>
      <protection locked="0"/>
    </xf>
    <xf numFmtId="38" fontId="22" fillId="0" borderId="22" xfId="3" applyFont="1" applyBorder="1" applyAlignment="1" applyProtection="1">
      <alignment vertical="center"/>
      <protection locked="0"/>
    </xf>
    <xf numFmtId="38" fontId="22" fillId="0" borderId="51" xfId="3" applyFont="1" applyBorder="1" applyAlignment="1" applyProtection="1">
      <alignment vertical="center"/>
      <protection locked="0"/>
    </xf>
    <xf numFmtId="38" fontId="22" fillId="0" borderId="55" xfId="3" applyFont="1" applyBorder="1" applyAlignment="1" applyProtection="1">
      <alignment vertical="center"/>
      <protection locked="0"/>
    </xf>
    <xf numFmtId="38" fontId="22" fillId="0" borderId="49" xfId="3" applyFont="1" applyBorder="1" applyAlignment="1" applyProtection="1">
      <alignment vertical="center"/>
      <protection locked="0"/>
    </xf>
    <xf numFmtId="38" fontId="22" fillId="0" borderId="2" xfId="3" applyFont="1" applyBorder="1" applyAlignment="1" applyProtection="1">
      <alignment vertical="center"/>
      <protection locked="0"/>
    </xf>
    <xf numFmtId="38" fontId="22" fillId="0" borderId="12" xfId="3" applyFont="1" applyBorder="1" applyAlignment="1" applyProtection="1">
      <alignment vertical="center"/>
      <protection locked="0"/>
    </xf>
    <xf numFmtId="38" fontId="22" fillId="0" borderId="52" xfId="3" applyFont="1" applyBorder="1" applyAlignment="1" applyProtection="1">
      <alignment vertical="center"/>
      <protection locked="0"/>
    </xf>
    <xf numFmtId="38" fontId="22" fillId="0" borderId="56" xfId="3" applyFont="1" applyBorder="1" applyAlignment="1" applyProtection="1">
      <alignment vertical="center"/>
      <protection locked="0"/>
    </xf>
    <xf numFmtId="0" fontId="31" fillId="0" borderId="51" xfId="2" applyFont="1" applyBorder="1" applyAlignment="1" applyProtection="1">
      <alignment horizontal="center" vertical="center" shrinkToFit="1"/>
      <protection locked="0"/>
    </xf>
    <xf numFmtId="38" fontId="22" fillId="0" borderId="13" xfId="2" applyNumberFormat="1" applyFont="1" applyBorder="1" applyProtection="1">
      <alignment vertical="center"/>
      <protection locked="0"/>
    </xf>
    <xf numFmtId="38" fontId="22" fillId="0" borderId="14" xfId="2" applyNumberFormat="1" applyFont="1" applyBorder="1" applyProtection="1">
      <alignment vertical="center"/>
      <protection locked="0"/>
    </xf>
    <xf numFmtId="0" fontId="22" fillId="0" borderId="14" xfId="2" applyFont="1" applyBorder="1" applyAlignment="1">
      <alignment horizontal="center" vertical="center"/>
    </xf>
    <xf numFmtId="177" fontId="23"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121" xfId="2" applyFont="1" applyBorder="1">
      <alignment vertical="center"/>
    </xf>
    <xf numFmtId="177" fontId="22"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123" xfId="2" applyFont="1" applyBorder="1">
      <alignment vertical="center"/>
    </xf>
    <xf numFmtId="0" fontId="22" fillId="0" borderId="119" xfId="2" applyFont="1" applyBorder="1">
      <alignment vertical="center"/>
    </xf>
    <xf numFmtId="0" fontId="22" fillId="0" borderId="125" xfId="2" applyFont="1" applyBorder="1">
      <alignment vertical="center"/>
    </xf>
    <xf numFmtId="0" fontId="35" fillId="4" borderId="54" xfId="2"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3" fillId="0" borderId="0" xfId="0" applyFont="1" applyAlignment="1">
      <alignment horizontal="left" vertical="center" indent="1"/>
    </xf>
    <xf numFmtId="178" fontId="23" fillId="0" borderId="0" xfId="0" applyNumberFormat="1" applyFont="1">
      <alignment vertical="center"/>
    </xf>
    <xf numFmtId="0" fontId="38" fillId="0" borderId="0" xfId="0" applyFont="1" applyAlignment="1">
      <alignment horizontal="left" vertical="center"/>
    </xf>
    <xf numFmtId="0" fontId="38" fillId="0" borderId="0" xfId="0" applyFont="1">
      <alignment vertical="center"/>
    </xf>
    <xf numFmtId="0" fontId="23" fillId="0" borderId="105" xfId="0" applyFont="1" applyBorder="1">
      <alignment vertical="center"/>
    </xf>
    <xf numFmtId="0" fontId="23" fillId="0" borderId="0" xfId="2" applyFont="1">
      <alignment vertical="center"/>
    </xf>
    <xf numFmtId="0" fontId="39" fillId="0" borderId="0" xfId="2" applyFont="1" applyAlignment="1">
      <alignment horizontal="left" vertical="center"/>
    </xf>
    <xf numFmtId="0" fontId="35" fillId="0" borderId="2" xfId="2" applyFont="1" applyBorder="1" applyAlignment="1">
      <alignment horizontal="center" vertical="center" shrinkToFit="1"/>
    </xf>
    <xf numFmtId="0" fontId="23" fillId="0" borderId="48" xfId="2" applyFont="1" applyBorder="1" applyAlignment="1">
      <alignment horizontal="center" vertical="center"/>
    </xf>
    <xf numFmtId="0" fontId="23" fillId="0" borderId="46" xfId="2" applyFont="1" applyBorder="1" applyAlignment="1">
      <alignment horizontal="center" vertical="center"/>
    </xf>
    <xf numFmtId="0" fontId="35" fillId="0" borderId="80" xfId="2" applyFont="1" applyBorder="1" applyAlignment="1">
      <alignment horizontal="center" vertical="center" shrinkToFit="1"/>
    </xf>
    <xf numFmtId="0" fontId="35" fillId="0" borderId="131" xfId="2" applyFont="1" applyBorder="1" applyAlignment="1">
      <alignment horizontal="center" vertical="center" shrinkToFit="1"/>
    </xf>
    <xf numFmtId="0" fontId="35" fillId="0" borderId="53" xfId="2" applyFont="1" applyBorder="1" applyAlignment="1">
      <alignment horizontal="center" vertical="center" shrinkToFit="1"/>
    </xf>
    <xf numFmtId="0" fontId="23" fillId="0" borderId="131" xfId="2" applyFont="1" applyBorder="1" applyAlignment="1">
      <alignment horizontal="center" vertical="center"/>
    </xf>
    <xf numFmtId="0" fontId="23" fillId="0" borderId="0" xfId="0" applyFont="1" applyAlignment="1">
      <alignment horizontal="distributed" vertical="center"/>
    </xf>
    <xf numFmtId="0" fontId="22" fillId="0" borderId="10" xfId="0" applyFont="1" applyBorder="1">
      <alignment vertical="center"/>
    </xf>
    <xf numFmtId="0" fontId="22" fillId="0" borderId="18" xfId="0" applyFont="1" applyBorder="1">
      <alignment vertical="center"/>
    </xf>
    <xf numFmtId="0" fontId="22" fillId="0" borderId="139" xfId="0" applyFont="1" applyBorder="1">
      <alignment vertical="center"/>
    </xf>
    <xf numFmtId="0" fontId="23" fillId="0" borderId="105" xfId="0" applyFont="1" applyBorder="1" applyAlignment="1">
      <alignment horizontal="left" vertical="center"/>
    </xf>
    <xf numFmtId="38" fontId="23" fillId="0" borderId="2" xfId="3" applyFont="1" applyBorder="1" applyAlignment="1">
      <alignment vertical="center"/>
    </xf>
    <xf numFmtId="38" fontId="23" fillId="0" borderId="12" xfId="3" applyFont="1" applyBorder="1" applyAlignment="1">
      <alignment vertical="center"/>
    </xf>
    <xf numFmtId="38" fontId="23" fillId="0" borderId="51" xfId="3" applyFont="1" applyBorder="1" applyAlignment="1">
      <alignment vertical="center"/>
    </xf>
    <xf numFmtId="38" fontId="23" fillId="0" borderId="55" xfId="3" applyFont="1" applyBorder="1" applyAlignment="1">
      <alignment vertical="center"/>
    </xf>
    <xf numFmtId="38" fontId="23" fillId="0" borderId="131" xfId="3" applyFont="1" applyBorder="1" applyAlignment="1">
      <alignment vertical="center"/>
    </xf>
    <xf numFmtId="0" fontId="24" fillId="0" borderId="0" xfId="0" applyFont="1">
      <alignment vertical="center"/>
    </xf>
    <xf numFmtId="0" fontId="23" fillId="0" borderId="114" xfId="0" applyFont="1" applyBorder="1" applyAlignment="1">
      <alignment horizontal="center" vertical="center"/>
    </xf>
    <xf numFmtId="0" fontId="23" fillId="0" borderId="9" xfId="0" applyFont="1" applyBorder="1" applyAlignment="1">
      <alignment horizontal="center" vertical="center"/>
    </xf>
    <xf numFmtId="0" fontId="25" fillId="0" borderId="0" xfId="0" applyFont="1" applyAlignment="1">
      <alignment horizontal="left" vertical="center"/>
    </xf>
    <xf numFmtId="0" fontId="23" fillId="0" borderId="0" xfId="0" applyFont="1" applyAlignment="1" applyProtection="1">
      <alignment horizontal="center" vertical="center"/>
      <protection locked="0"/>
    </xf>
    <xf numFmtId="0" fontId="23" fillId="0" borderId="1" xfId="0" applyFont="1" applyBorder="1" applyAlignment="1" applyProtection="1">
      <alignment horizontal="center" vertical="center"/>
      <protection locked="0"/>
    </xf>
    <xf numFmtId="176" fontId="23" fillId="0" borderId="24" xfId="0" applyNumberFormat="1" applyFont="1" applyBorder="1">
      <alignment vertical="center"/>
    </xf>
    <xf numFmtId="0" fontId="22" fillId="0" borderId="1" xfId="2" applyFont="1" applyBorder="1" applyAlignment="1" applyProtection="1">
      <alignment horizontal="center" vertical="center"/>
      <protection locked="0"/>
    </xf>
    <xf numFmtId="0" fontId="23" fillId="0" borderId="34" xfId="0" applyFont="1" applyBorder="1" applyAlignment="1" applyProtection="1">
      <alignment horizontal="center" vertical="center" wrapText="1"/>
      <protection locked="0"/>
    </xf>
    <xf numFmtId="0" fontId="23" fillId="0" borderId="60" xfId="0" applyFont="1" applyBorder="1" applyAlignment="1" applyProtection="1">
      <alignment horizontal="center" vertical="center" wrapText="1"/>
      <protection locked="0"/>
    </xf>
    <xf numFmtId="0" fontId="23" fillId="0" borderId="61" xfId="0" applyFont="1" applyBorder="1" applyAlignment="1" applyProtection="1">
      <alignment horizontal="center" vertical="center" wrapText="1"/>
      <protection locked="0"/>
    </xf>
    <xf numFmtId="0" fontId="23" fillId="0" borderId="78" xfId="0" applyFont="1" applyBorder="1" applyAlignment="1" applyProtection="1">
      <alignment horizontal="center" vertical="center" wrapText="1"/>
      <protection locked="0"/>
    </xf>
    <xf numFmtId="0" fontId="23" fillId="0" borderId="4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protection locked="0"/>
    </xf>
    <xf numFmtId="177" fontId="23" fillId="0" borderId="0" xfId="0" applyNumberFormat="1" applyFont="1" applyAlignment="1" applyProtection="1">
      <alignment horizontal="right" vertical="center"/>
      <protection locked="0"/>
      <extLst>
        <ext xmlns:xfpb="http://schemas.microsoft.com/office/spreadsheetml/2022/featurepropertybag" uri="{C7286773-470A-42A8-94C5-96B5CB345126}">
          <xfpb:xfComplement i="0"/>
        </ext>
      </extLst>
    </xf>
    <xf numFmtId="0" fontId="23" fillId="0" borderId="7"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23" fillId="0" borderId="43" xfId="0" applyFont="1" applyBorder="1" applyAlignment="1" applyProtection="1">
      <alignment horizontal="center" vertical="center" wrapText="1"/>
      <protection locked="0"/>
    </xf>
    <xf numFmtId="0" fontId="22" fillId="0" borderId="1" xfId="2" applyFont="1" applyBorder="1" applyAlignment="1" applyProtection="1">
      <alignment horizontal="center" vertical="center" shrinkToFit="1"/>
      <protection locked="0"/>
    </xf>
    <xf numFmtId="0" fontId="22" fillId="0" borderId="1" xfId="2" applyFont="1" applyBorder="1" applyAlignment="1" applyProtection="1">
      <alignment vertical="center" shrinkToFit="1"/>
      <protection locked="0"/>
    </xf>
    <xf numFmtId="0" fontId="29" fillId="2" borderId="134" xfId="2" applyFont="1" applyFill="1" applyBorder="1" applyProtection="1">
      <alignment vertical="center"/>
      <protection locked="0"/>
    </xf>
    <xf numFmtId="0" fontId="29" fillId="2" borderId="9" xfId="2" applyFont="1" applyFill="1" applyBorder="1" applyProtection="1">
      <alignment vertical="center"/>
      <protection locked="0"/>
    </xf>
    <xf numFmtId="0" fontId="29" fillId="2" borderId="133" xfId="2" applyFont="1" applyFill="1" applyBorder="1" applyProtection="1">
      <alignment vertical="center"/>
      <protection locked="0"/>
    </xf>
    <xf numFmtId="0" fontId="22" fillId="0" borderId="0" xfId="2" applyFont="1" applyAlignment="1" applyProtection="1">
      <alignment horizontal="right" vertical="center"/>
      <protection locked="0"/>
    </xf>
    <xf numFmtId="0" fontId="22" fillId="0" borderId="10" xfId="2" applyFont="1" applyBorder="1" applyAlignment="1" applyProtection="1">
      <alignment horizontal="right" vertical="center"/>
      <protection locked="0"/>
    </xf>
    <xf numFmtId="0" fontId="22" fillId="0" borderId="46" xfId="2" applyFont="1" applyBorder="1" applyAlignment="1" applyProtection="1">
      <alignment horizontal="center" vertical="center" shrinkToFit="1"/>
      <protection locked="0"/>
    </xf>
    <xf numFmtId="38" fontId="22" fillId="0" borderId="50" xfId="3" applyFont="1" applyBorder="1" applyProtection="1">
      <alignment vertical="center"/>
      <protection locked="0"/>
    </xf>
    <xf numFmtId="38" fontId="22" fillId="0" borderId="50" xfId="3" applyFont="1" applyBorder="1" applyAlignment="1" applyProtection="1">
      <alignment horizontal="right" vertical="center"/>
      <protection locked="0"/>
    </xf>
    <xf numFmtId="38" fontId="22" fillId="0" borderId="46" xfId="3" applyFont="1" applyBorder="1" applyProtection="1">
      <alignment vertical="center"/>
      <protection locked="0"/>
    </xf>
    <xf numFmtId="38" fontId="22" fillId="0" borderId="49" xfId="3" applyFont="1" applyBorder="1" applyProtection="1">
      <alignment vertical="center"/>
      <protection locked="0"/>
    </xf>
    <xf numFmtId="0" fontId="22" fillId="0" borderId="2" xfId="2" applyFont="1" applyBorder="1" applyAlignment="1" applyProtection="1">
      <alignment horizontal="center" vertical="center" shrinkToFit="1"/>
      <protection locked="0"/>
    </xf>
    <xf numFmtId="38" fontId="22" fillId="0" borderId="48" xfId="3" applyFont="1" applyBorder="1" applyProtection="1">
      <alignment vertical="center"/>
      <protection locked="0"/>
    </xf>
    <xf numFmtId="38" fontId="22" fillId="0" borderId="48" xfId="3" applyFont="1" applyBorder="1" applyAlignment="1" applyProtection="1">
      <alignment horizontal="right" vertical="center"/>
      <protection locked="0"/>
    </xf>
    <xf numFmtId="38" fontId="22" fillId="0" borderId="52" xfId="3" applyFont="1" applyBorder="1" applyProtection="1">
      <alignment vertical="center"/>
      <protection locked="0"/>
    </xf>
    <xf numFmtId="0" fontId="22" fillId="0" borderId="102" xfId="2" applyFont="1" applyBorder="1" applyAlignment="1">
      <alignment horizontal="center" vertical="center"/>
    </xf>
    <xf numFmtId="0" fontId="22" fillId="0" borderId="47" xfId="2" applyFont="1" applyBorder="1" applyAlignment="1">
      <alignment horizontal="centerContinuous" vertical="center"/>
    </xf>
    <xf numFmtId="0" fontId="22" fillId="0" borderId="26" xfId="2" applyFont="1" applyBorder="1">
      <alignment vertical="center"/>
    </xf>
    <xf numFmtId="0" fontId="30" fillId="0" borderId="0" xfId="2" applyFont="1">
      <alignment vertical="center"/>
    </xf>
    <xf numFmtId="14" fontId="35" fillId="0" borderId="0" xfId="2" applyNumberFormat="1" applyFont="1">
      <alignment vertical="center"/>
    </xf>
    <xf numFmtId="0" fontId="32" fillId="4" borderId="48" xfId="2" applyFont="1" applyFill="1" applyBorder="1" applyAlignment="1">
      <alignment horizontal="center" vertical="center" wrapText="1"/>
    </xf>
    <xf numFmtId="0" fontId="32" fillId="4" borderId="3" xfId="2" applyFont="1" applyFill="1" applyBorder="1" applyAlignment="1">
      <alignment horizontal="center" vertical="center" wrapText="1"/>
    </xf>
    <xf numFmtId="0" fontId="32" fillId="4" borderId="49" xfId="2" applyFont="1" applyFill="1" applyBorder="1" applyAlignment="1">
      <alignment horizontal="center" vertical="center" wrapText="1"/>
    </xf>
    <xf numFmtId="0" fontId="23" fillId="0" borderId="2" xfId="2" applyFont="1" applyBorder="1" applyAlignment="1">
      <alignment horizontal="center" vertical="center" shrinkToFit="1"/>
    </xf>
    <xf numFmtId="38" fontId="23" fillId="0" borderId="48" xfId="3" applyFont="1" applyBorder="1" applyProtection="1">
      <alignment vertical="center"/>
    </xf>
    <xf numFmtId="38" fontId="23" fillId="0" borderId="48" xfId="3" applyFont="1" applyBorder="1" applyAlignment="1" applyProtection="1">
      <alignment horizontal="right" vertical="center"/>
    </xf>
    <xf numFmtId="38" fontId="23" fillId="0" borderId="46" xfId="3" applyFont="1" applyBorder="1" applyProtection="1">
      <alignment vertical="center"/>
    </xf>
    <xf numFmtId="181" fontId="40" fillId="0" borderId="131" xfId="2" applyNumberFormat="1" applyFont="1" applyBorder="1" applyAlignment="1">
      <alignment horizontal="center" vertical="center" shrinkToFit="1"/>
    </xf>
    <xf numFmtId="182" fontId="40" fillId="0" borderId="131" xfId="2" applyNumberFormat="1" applyFont="1" applyBorder="1" applyAlignment="1">
      <alignment horizontal="center" vertical="center" shrinkToFit="1"/>
    </xf>
    <xf numFmtId="38" fontId="23" fillId="0" borderId="131" xfId="3" applyFont="1" applyBorder="1" applyProtection="1">
      <alignment vertical="center"/>
    </xf>
    <xf numFmtId="0" fontId="22" fillId="0" borderId="46" xfId="2" applyFont="1" applyBorder="1" applyAlignment="1">
      <alignment horizontal="center" vertical="center"/>
    </xf>
    <xf numFmtId="0" fontId="31" fillId="0" borderId="46" xfId="2" applyFont="1" applyBorder="1" applyAlignment="1">
      <alignment horizontal="center" vertical="center" shrinkToFit="1"/>
    </xf>
    <xf numFmtId="0" fontId="31" fillId="0" borderId="80" xfId="2" applyFont="1" applyBorder="1" applyAlignment="1">
      <alignment horizontal="center" vertical="center" shrinkToFit="1"/>
    </xf>
    <xf numFmtId="38" fontId="22" fillId="0" borderId="46" xfId="3" applyFont="1" applyBorder="1" applyProtection="1">
      <alignment vertical="center"/>
    </xf>
    <xf numFmtId="0" fontId="31" fillId="0" borderId="3" xfId="2" applyFont="1" applyBorder="1" applyAlignment="1">
      <alignment horizontal="center" vertical="center" shrinkToFit="1"/>
    </xf>
    <xf numFmtId="0" fontId="22" fillId="0" borderId="2" xfId="2" applyFont="1" applyBorder="1" applyAlignment="1">
      <alignment horizontal="center" vertical="center" shrinkToFit="1"/>
    </xf>
    <xf numFmtId="0" fontId="31" fillId="0" borderId="2" xfId="2" applyFont="1" applyBorder="1" applyAlignment="1">
      <alignment horizontal="center" vertical="center" shrinkToFit="1"/>
    </xf>
    <xf numFmtId="0" fontId="22" fillId="0" borderId="48" xfId="2" applyFont="1" applyBorder="1" applyAlignment="1">
      <alignment horizontal="center" vertical="center"/>
    </xf>
    <xf numFmtId="38" fontId="22" fillId="0" borderId="48" xfId="3" applyFont="1" applyBorder="1" applyProtection="1">
      <alignment vertical="center"/>
    </xf>
    <xf numFmtId="38" fontId="22" fillId="0" borderId="48" xfId="3" applyFont="1" applyBorder="1" applyAlignment="1" applyProtection="1">
      <alignment horizontal="right" vertical="center"/>
    </xf>
    <xf numFmtId="0" fontId="31" fillId="0" borderId="82" xfId="2" applyFont="1" applyBorder="1" applyAlignment="1">
      <alignment horizontal="center" vertical="center" shrinkToFit="1"/>
    </xf>
    <xf numFmtId="0" fontId="22" fillId="0" borderId="15" xfId="2" applyFont="1" applyBorder="1" applyAlignment="1">
      <alignment horizontal="left" vertical="center"/>
    </xf>
    <xf numFmtId="0" fontId="22" fillId="0" borderId="107" xfId="2" applyFont="1" applyBorder="1" applyAlignment="1">
      <alignment horizontal="center" vertical="center"/>
    </xf>
    <xf numFmtId="0" fontId="22" fillId="0" borderId="46" xfId="2" applyFont="1" applyBorder="1" applyAlignment="1" applyProtection="1">
      <alignment horizontal="center" vertical="center"/>
      <protection locked="0" hidden="1"/>
    </xf>
    <xf numFmtId="0" fontId="28" fillId="0" borderId="0" xfId="2" applyFont="1" applyAlignment="1">
      <alignment horizontal="centerContinuous" vertical="center"/>
    </xf>
    <xf numFmtId="0" fontId="38" fillId="0" borderId="0" xfId="2" applyFont="1" applyAlignment="1">
      <alignment horizontal="center" vertical="center"/>
    </xf>
    <xf numFmtId="0" fontId="31" fillId="0" borderId="131" xfId="2" applyFont="1" applyBorder="1" applyAlignment="1">
      <alignment horizontal="center" vertical="center" shrinkToFit="1"/>
    </xf>
    <xf numFmtId="181" fontId="33" fillId="0" borderId="131" xfId="2" applyNumberFormat="1" applyFont="1" applyBorder="1" applyAlignment="1">
      <alignment horizontal="center" vertical="center" shrinkToFit="1"/>
    </xf>
    <xf numFmtId="182" fontId="33" fillId="0" borderId="131" xfId="2" applyNumberFormat="1" applyFont="1" applyBorder="1" applyAlignment="1">
      <alignment horizontal="center" vertical="center" shrinkToFit="1"/>
    </xf>
    <xf numFmtId="0" fontId="31" fillId="0" borderId="53" xfId="2" applyFont="1" applyBorder="1" applyAlignment="1">
      <alignment horizontal="center" vertical="center" shrinkToFit="1"/>
    </xf>
    <xf numFmtId="0" fontId="22" fillId="0" borderId="131" xfId="2" applyFont="1" applyBorder="1" applyAlignment="1">
      <alignment horizontal="center" vertical="center"/>
    </xf>
    <xf numFmtId="38" fontId="22" fillId="0" borderId="131" xfId="3" applyFont="1" applyBorder="1" applyProtection="1">
      <alignment vertical="center"/>
    </xf>
    <xf numFmtId="181" fontId="33" fillId="0" borderId="49" xfId="2" applyNumberFormat="1" applyFont="1" applyBorder="1" applyAlignment="1" applyProtection="1">
      <alignment horizontal="center" vertical="center" shrinkToFit="1"/>
      <protection locked="0" hidden="1"/>
    </xf>
    <xf numFmtId="182" fontId="33" fillId="0" borderId="49" xfId="2" applyNumberFormat="1" applyFont="1" applyBorder="1" applyAlignment="1" applyProtection="1">
      <alignment horizontal="center" vertical="center" shrinkToFit="1"/>
      <protection locked="0" hidden="1"/>
    </xf>
    <xf numFmtId="38" fontId="22" fillId="0" borderId="29" xfId="2" applyNumberFormat="1" applyFont="1" applyBorder="1" applyProtection="1">
      <alignment vertical="center"/>
      <protection locked="0"/>
    </xf>
    <xf numFmtId="38" fontId="22" fillId="0" borderId="19" xfId="2" applyNumberFormat="1" applyFont="1" applyBorder="1" applyProtection="1">
      <alignment vertical="center"/>
      <protection locked="0"/>
    </xf>
    <xf numFmtId="38" fontId="22" fillId="0" borderId="29" xfId="2" applyNumberFormat="1" applyFont="1" applyBorder="1" applyAlignment="1" applyProtection="1">
      <alignment horizontal="right" vertical="center"/>
      <protection locked="0"/>
    </xf>
    <xf numFmtId="38" fontId="22" fillId="0" borderId="28" xfId="2" applyNumberFormat="1" applyFont="1" applyBorder="1" applyAlignment="1" applyProtection="1">
      <alignment horizontal="right" vertical="center"/>
      <protection locked="0"/>
    </xf>
    <xf numFmtId="38" fontId="22" fillId="0" borderId="19" xfId="2" applyNumberFormat="1" applyFont="1" applyBorder="1" applyAlignment="1" applyProtection="1">
      <alignment horizontal="right" vertical="center"/>
      <protection locked="0"/>
    </xf>
    <xf numFmtId="177" fontId="22" fillId="0" borderId="0" xfId="0" applyNumberFormat="1" applyFont="1" applyAlignment="1">
      <alignment horizontal="center" vertical="center"/>
      <extLst>
        <ext xmlns:xfpb="http://schemas.microsoft.com/office/spreadsheetml/2022/featurepropertybag" uri="{C7286773-470A-42A8-94C5-96B5CB345126}">
          <xfpb:xfComplement i="0"/>
        </ext>
      </extLst>
    </xf>
    <xf numFmtId="177" fontId="23" fillId="0" borderId="0" xfId="0" applyNumberFormat="1" applyFont="1" applyAlignment="1">
      <alignment horizontal="center" vertical="center"/>
      <extLst>
        <ext xmlns:xfpb="http://schemas.microsoft.com/office/spreadsheetml/2022/featurepropertybag" uri="{C7286773-470A-42A8-94C5-96B5CB345126}">
          <xfpb:xfComplement i="0"/>
        </ext>
      </extLst>
    </xf>
    <xf numFmtId="0" fontId="31" fillId="0" borderId="49" xfId="2" applyFont="1" applyBorder="1" applyAlignment="1">
      <alignment horizontal="center" vertical="center" shrinkToFit="1"/>
    </xf>
    <xf numFmtId="0" fontId="31" fillId="0" borderId="51" xfId="2" applyFont="1" applyBorder="1" applyAlignment="1">
      <alignment horizontal="center" vertical="center" shrinkToFit="1"/>
    </xf>
    <xf numFmtId="0" fontId="22" fillId="0" borderId="50" xfId="2" applyFont="1" applyBorder="1" applyAlignment="1">
      <alignment horizontal="center" vertical="center"/>
    </xf>
    <xf numFmtId="38" fontId="22" fillId="0" borderId="46" xfId="3" applyFont="1" applyBorder="1" applyAlignment="1" applyProtection="1">
      <alignment vertical="center"/>
    </xf>
    <xf numFmtId="38" fontId="22" fillId="0" borderId="22" xfId="3" applyFont="1" applyBorder="1" applyAlignment="1" applyProtection="1">
      <alignment vertical="center"/>
    </xf>
    <xf numFmtId="38" fontId="22" fillId="0" borderId="51" xfId="3" applyFont="1" applyBorder="1" applyAlignment="1" applyProtection="1">
      <alignment vertical="center"/>
    </xf>
    <xf numFmtId="38" fontId="22" fillId="0" borderId="55" xfId="3" applyFont="1" applyBorder="1" applyAlignment="1" applyProtection="1">
      <alignment vertical="center"/>
    </xf>
    <xf numFmtId="0" fontId="22" fillId="0" borderId="49" xfId="2" applyFont="1" applyBorder="1" applyAlignment="1">
      <alignment horizontal="center" vertical="center"/>
    </xf>
    <xf numFmtId="38" fontId="22" fillId="0" borderId="49" xfId="3" applyFont="1" applyBorder="1" applyAlignment="1" applyProtection="1">
      <alignment vertical="center"/>
    </xf>
    <xf numFmtId="38" fontId="22" fillId="0" borderId="2" xfId="3" applyFont="1" applyBorder="1" applyAlignment="1" applyProtection="1">
      <alignment vertical="center"/>
    </xf>
    <xf numFmtId="38" fontId="22" fillId="0" borderId="12" xfId="3" applyFont="1" applyBorder="1" applyAlignment="1" applyProtection="1">
      <alignment vertical="center"/>
    </xf>
    <xf numFmtId="0" fontId="22" fillId="0" borderId="52" xfId="2" applyFont="1" applyBorder="1" applyAlignment="1">
      <alignment horizontal="center" vertical="center"/>
    </xf>
    <xf numFmtId="38" fontId="22" fillId="0" borderId="52" xfId="3" applyFont="1" applyBorder="1" applyAlignment="1" applyProtection="1">
      <alignment vertical="center"/>
    </xf>
    <xf numFmtId="38" fontId="22" fillId="0" borderId="56" xfId="3" applyFont="1" applyBorder="1" applyAlignment="1" applyProtection="1">
      <alignment vertical="center"/>
    </xf>
    <xf numFmtId="38" fontId="22" fillId="0" borderId="28" xfId="2" applyNumberFormat="1" applyFont="1" applyBorder="1">
      <alignment vertical="center"/>
    </xf>
    <xf numFmtId="38" fontId="22" fillId="0" borderId="13" xfId="2" applyNumberFormat="1" applyFont="1" applyBorder="1">
      <alignment vertical="center"/>
    </xf>
    <xf numFmtId="38" fontId="22" fillId="0" borderId="14" xfId="2" applyNumberFormat="1" applyFont="1" applyBorder="1">
      <alignment vertical="center"/>
    </xf>
    <xf numFmtId="0" fontId="42" fillId="0" borderId="26" xfId="0" applyFont="1" applyBorder="1">
      <alignment vertical="center"/>
    </xf>
    <xf numFmtId="0" fontId="0" fillId="0" borderId="54" xfId="0" applyBorder="1">
      <alignment vertical="center"/>
    </xf>
    <xf numFmtId="0" fontId="39" fillId="4" borderId="8" xfId="2" applyFont="1" applyFill="1" applyBorder="1" applyAlignment="1">
      <alignment horizontal="center" vertical="center" wrapText="1"/>
    </xf>
    <xf numFmtId="0" fontId="43" fillId="0" borderId="0" xfId="2" applyFont="1">
      <alignment vertical="center"/>
    </xf>
    <xf numFmtId="38" fontId="22" fillId="0" borderId="1" xfId="1" applyFont="1" applyBorder="1" applyAlignment="1">
      <alignment horizontal="center" vertical="center"/>
    </xf>
    <xf numFmtId="38" fontId="22" fillId="0" borderId="4" xfId="1" applyFont="1" applyBorder="1" applyAlignment="1">
      <alignment horizontal="center" vertical="center"/>
    </xf>
    <xf numFmtId="38" fontId="22" fillId="0" borderId="2" xfId="1" applyFont="1" applyBorder="1" applyAlignment="1">
      <alignment horizontal="center" vertical="center"/>
    </xf>
    <xf numFmtId="38" fontId="22" fillId="0" borderId="27" xfId="1" applyFont="1" applyBorder="1" applyAlignment="1">
      <alignment horizontal="center" vertical="center"/>
    </xf>
    <xf numFmtId="38" fontId="22" fillId="0" borderId="5" xfId="1" applyFont="1" applyBorder="1" applyAlignment="1">
      <alignment horizontal="center" vertical="center"/>
    </xf>
    <xf numFmtId="38" fontId="22" fillId="0" borderId="12" xfId="1" applyFont="1" applyBorder="1" applyAlignment="1">
      <alignment horizontal="center" vertical="center"/>
    </xf>
    <xf numFmtId="38" fontId="22" fillId="0" borderId="3" xfId="1" applyFont="1" applyBorder="1" applyAlignment="1">
      <alignment horizontal="center" vertical="center"/>
    </xf>
    <xf numFmtId="38" fontId="22" fillId="0" borderId="8" xfId="1" applyFont="1" applyBorder="1" applyAlignment="1">
      <alignment horizontal="center" vertical="center"/>
    </xf>
    <xf numFmtId="38" fontId="22" fillId="7" borderId="142" xfId="1" applyFont="1" applyFill="1" applyBorder="1" applyAlignment="1">
      <alignment horizontal="center" vertical="center"/>
    </xf>
    <xf numFmtId="38" fontId="22" fillId="7" borderId="141" xfId="1" applyFont="1" applyFill="1" applyBorder="1" applyAlignment="1">
      <alignment horizontal="center" vertical="center"/>
    </xf>
    <xf numFmtId="38" fontId="22" fillId="7" borderId="140" xfId="1" applyFont="1" applyFill="1" applyBorder="1" applyAlignment="1">
      <alignment horizontal="center" vertical="center"/>
    </xf>
    <xf numFmtId="38" fontId="22" fillId="0" borderId="28" xfId="2" applyNumberFormat="1" applyFont="1" applyBorder="1" applyAlignment="1">
      <alignment horizontal="center" vertical="center"/>
    </xf>
    <xf numFmtId="38" fontId="22" fillId="7" borderId="143" xfId="1" applyFont="1" applyFill="1" applyBorder="1" applyAlignment="1">
      <alignment horizontal="center" vertical="center"/>
    </xf>
    <xf numFmtId="0" fontId="34" fillId="0" borderId="0" xfId="0" applyFont="1">
      <alignment vertical="center"/>
    </xf>
    <xf numFmtId="49" fontId="23" fillId="0" borderId="0" xfId="0" applyNumberFormat="1" applyFont="1">
      <alignment vertical="center"/>
    </xf>
    <xf numFmtId="38" fontId="27" fillId="0" borderId="144" xfId="3" applyFont="1" applyBorder="1" applyAlignment="1" applyProtection="1">
      <alignment vertical="center"/>
      <protection locked="0"/>
    </xf>
    <xf numFmtId="38" fontId="27" fillId="0" borderId="52" xfId="3" applyFont="1" applyBorder="1" applyAlignment="1" applyProtection="1">
      <alignment vertical="center"/>
      <protection locked="0"/>
    </xf>
    <xf numFmtId="38" fontId="27" fillId="0" borderId="49" xfId="3" applyFont="1" applyBorder="1" applyAlignment="1" applyProtection="1">
      <alignment vertical="center"/>
      <protection locked="0"/>
    </xf>
    <xf numFmtId="38" fontId="27" fillId="0" borderId="48" xfId="3" applyFont="1" applyBorder="1" applyAlignment="1" applyProtection="1">
      <alignment vertical="center"/>
      <protection locked="0"/>
    </xf>
    <xf numFmtId="38" fontId="27" fillId="0" borderId="131" xfId="3" applyFont="1" applyBorder="1" applyAlignment="1" applyProtection="1">
      <alignment vertical="center"/>
      <protection locked="0"/>
    </xf>
    <xf numFmtId="38" fontId="39" fillId="0" borderId="2" xfId="3" applyFont="1" applyBorder="1" applyAlignment="1">
      <alignment vertical="center"/>
    </xf>
    <xf numFmtId="38" fontId="39" fillId="0" borderId="48" xfId="3" applyFont="1" applyBorder="1" applyAlignment="1">
      <alignment vertical="center"/>
    </xf>
    <xf numFmtId="38" fontId="39" fillId="0" borderId="52" xfId="3" applyFont="1" applyBorder="1" applyAlignment="1">
      <alignment vertical="center"/>
    </xf>
    <xf numFmtId="38" fontId="27" fillId="0" borderId="144" xfId="3" applyFont="1" applyBorder="1" applyAlignment="1" applyProtection="1">
      <alignment vertical="center"/>
    </xf>
    <xf numFmtId="38" fontId="27" fillId="0" borderId="52" xfId="3" applyFont="1" applyBorder="1" applyAlignment="1" applyProtection="1">
      <alignment vertical="center"/>
    </xf>
    <xf numFmtId="38" fontId="27" fillId="0" borderId="49" xfId="3" applyFont="1" applyBorder="1" applyAlignment="1" applyProtection="1">
      <alignment vertical="center"/>
    </xf>
    <xf numFmtId="38" fontId="27" fillId="0" borderId="48" xfId="3" applyFont="1" applyBorder="1" applyAlignment="1" applyProtection="1">
      <alignment vertical="center"/>
    </xf>
    <xf numFmtId="38" fontId="27" fillId="0" borderId="131" xfId="3" applyFont="1" applyBorder="1" applyAlignment="1" applyProtection="1">
      <alignment vertical="center"/>
    </xf>
    <xf numFmtId="38" fontId="22" fillId="0" borderId="1" xfId="1" applyFont="1" applyBorder="1" applyAlignment="1">
      <alignment horizontal="center" vertical="center"/>
    </xf>
    <xf numFmtId="38" fontId="22" fillId="0" borderId="2" xfId="1" applyFont="1" applyBorder="1" applyAlignment="1">
      <alignment horizontal="center" vertical="center"/>
    </xf>
    <xf numFmtId="38" fontId="22" fillId="0" borderId="9" xfId="1" applyFont="1" applyBorder="1" applyAlignment="1">
      <alignment horizontal="center" vertical="center"/>
    </xf>
    <xf numFmtId="38" fontId="22" fillId="0" borderId="114" xfId="1" applyFont="1" applyBorder="1" applyAlignment="1">
      <alignment horizontal="center" vertical="center"/>
    </xf>
    <xf numFmtId="38" fontId="22" fillId="7" borderId="140" xfId="1" applyFont="1" applyFill="1" applyBorder="1" applyAlignment="1">
      <alignment horizontal="center" vertical="center"/>
    </xf>
    <xf numFmtId="38" fontId="22" fillId="7" borderId="142" xfId="1" applyFont="1" applyFill="1" applyBorder="1" applyAlignment="1">
      <alignment horizontal="center" vertical="center"/>
    </xf>
    <xf numFmtId="38" fontId="22" fillId="7" borderId="141" xfId="1" applyFont="1" applyFill="1" applyBorder="1" applyAlignment="1">
      <alignment horizontal="center" vertical="center"/>
    </xf>
    <xf numFmtId="38" fontId="22" fillId="0" borderId="5" xfId="1" applyFont="1" applyBorder="1" applyAlignment="1">
      <alignment horizontal="center" vertical="center"/>
    </xf>
    <xf numFmtId="38" fontId="22" fillId="0" borderId="12" xfId="1" applyFont="1" applyBorder="1" applyAlignment="1">
      <alignment horizontal="center" vertical="center"/>
    </xf>
    <xf numFmtId="38" fontId="22" fillId="0" borderId="3" xfId="1" applyFont="1" applyBorder="1" applyAlignment="1">
      <alignment horizontal="center" vertical="center"/>
    </xf>
    <xf numFmtId="38" fontId="22" fillId="0" borderId="115" xfId="1" applyFont="1" applyBorder="1" applyAlignment="1">
      <alignment horizontal="center" vertical="center"/>
    </xf>
    <xf numFmtId="38" fontId="22" fillId="7" borderId="143" xfId="1" applyFont="1" applyFill="1" applyBorder="1" applyAlignment="1">
      <alignment horizontal="center" vertical="center"/>
    </xf>
    <xf numFmtId="38" fontId="22" fillId="0" borderId="8" xfId="1" applyFont="1" applyBorder="1" applyAlignment="1">
      <alignment horizontal="center" vertical="center"/>
    </xf>
    <xf numFmtId="0" fontId="22" fillId="7" borderId="24" xfId="2" applyFont="1" applyFill="1" applyBorder="1" applyAlignment="1">
      <alignment horizontal="center" vertical="center"/>
    </xf>
    <xf numFmtId="0" fontId="22" fillId="7" borderId="25" xfId="2" applyFont="1" applyFill="1" applyBorder="1" applyAlignment="1">
      <alignment horizontal="center" vertical="center"/>
    </xf>
    <xf numFmtId="0" fontId="22" fillId="7" borderId="12" xfId="2" applyFont="1" applyFill="1" applyBorder="1" applyAlignment="1">
      <alignment horizontal="center" vertical="center"/>
    </xf>
    <xf numFmtId="0" fontId="22" fillId="0" borderId="1" xfId="2" applyFont="1" applyBorder="1" applyAlignment="1">
      <alignment horizontal="center" vertical="center" wrapText="1"/>
    </xf>
    <xf numFmtId="0" fontId="22" fillId="0" borderId="1" xfId="2" applyFont="1" applyBorder="1" applyAlignment="1">
      <alignment horizontal="center" vertical="center"/>
    </xf>
    <xf numFmtId="0" fontId="22" fillId="7" borderId="140" xfId="2" applyFont="1" applyFill="1" applyBorder="1" applyAlignment="1">
      <alignment horizontal="center" vertical="center" wrapText="1"/>
    </xf>
    <xf numFmtId="0" fontId="22" fillId="7" borderId="141" xfId="2" applyFont="1" applyFill="1" applyBorder="1" applyAlignment="1">
      <alignment horizontal="center" vertical="center"/>
    </xf>
    <xf numFmtId="0" fontId="22" fillId="0" borderId="5" xfId="2" applyFont="1" applyBorder="1" applyAlignment="1">
      <alignment horizontal="center" vertical="center" wrapText="1"/>
    </xf>
    <xf numFmtId="0" fontId="22" fillId="0" borderId="5" xfId="2" applyFont="1" applyBorder="1" applyAlignment="1">
      <alignment horizontal="center" vertical="center"/>
    </xf>
    <xf numFmtId="0" fontId="26" fillId="0" borderId="0" xfId="2" applyFont="1" applyAlignment="1">
      <alignment horizontal="center" vertical="center"/>
    </xf>
    <xf numFmtId="0" fontId="22" fillId="0" borderId="29" xfId="2" applyFont="1" applyBorder="1" applyAlignment="1">
      <alignment horizontal="center" vertical="center"/>
    </xf>
    <xf numFmtId="0" fontId="22" fillId="0" borderId="30" xfId="2" applyFont="1" applyBorder="1" applyAlignment="1">
      <alignment horizontal="center" vertical="center"/>
    </xf>
    <xf numFmtId="0" fontId="22" fillId="0" borderId="19" xfId="2" applyFont="1" applyBorder="1" applyAlignment="1">
      <alignment horizontal="center" vertical="center"/>
    </xf>
    <xf numFmtId="0" fontId="23" fillId="4" borderId="81" xfId="2" applyFont="1" applyFill="1" applyBorder="1" applyAlignment="1">
      <alignment horizontal="center" vertical="center"/>
    </xf>
    <xf numFmtId="0" fontId="22" fillId="4" borderId="12" xfId="2" applyFont="1" applyFill="1" applyBorder="1" applyAlignment="1">
      <alignment horizontal="center" vertical="center" wrapText="1"/>
    </xf>
    <xf numFmtId="0" fontId="22" fillId="4" borderId="3" xfId="2" applyFont="1" applyFill="1" applyBorder="1" applyAlignment="1">
      <alignment horizontal="center" vertical="center"/>
    </xf>
    <xf numFmtId="0" fontId="23" fillId="0" borderId="1" xfId="2" applyFont="1" applyBorder="1" applyAlignment="1">
      <alignment horizontal="center" vertical="center"/>
    </xf>
    <xf numFmtId="0" fontId="23" fillId="0" borderId="76" xfId="2" applyFont="1" applyBorder="1" applyAlignment="1">
      <alignment horizontal="center" vertical="center"/>
    </xf>
    <xf numFmtId="0" fontId="23" fillId="0" borderId="2" xfId="2" applyFont="1" applyBorder="1" applyAlignment="1">
      <alignment horizontal="center" vertical="center"/>
    </xf>
    <xf numFmtId="0" fontId="23" fillId="0" borderId="46" xfId="2" applyFont="1" applyBorder="1" applyAlignment="1">
      <alignment horizontal="center" vertical="center"/>
    </xf>
    <xf numFmtId="38" fontId="39" fillId="0" borderId="2" xfId="3" applyFont="1" applyBorder="1" applyAlignment="1">
      <alignment horizontal="right" vertical="center"/>
    </xf>
    <xf numFmtId="38" fontId="39" fillId="0" borderId="46" xfId="3" applyFont="1" applyBorder="1" applyAlignment="1">
      <alignment horizontal="right" vertical="center"/>
    </xf>
    <xf numFmtId="38" fontId="39" fillId="0" borderId="53" xfId="3" applyFont="1" applyBorder="1" applyAlignment="1">
      <alignment horizontal="right" vertical="center"/>
    </xf>
    <xf numFmtId="38" fontId="23" fillId="0" borderId="2" xfId="3" applyFont="1" applyBorder="1" applyAlignment="1">
      <alignment horizontal="right" vertical="center"/>
    </xf>
    <xf numFmtId="38" fontId="23" fillId="0" borderId="46" xfId="3" applyFont="1" applyBorder="1" applyAlignment="1">
      <alignment horizontal="right" vertical="center"/>
    </xf>
    <xf numFmtId="38" fontId="23" fillId="0" borderId="53" xfId="3" applyFont="1" applyBorder="1" applyAlignment="1">
      <alignment horizontal="right" vertical="center"/>
    </xf>
    <xf numFmtId="38" fontId="39" fillId="0" borderId="1" xfId="3" applyFont="1" applyBorder="1" applyAlignment="1">
      <alignment horizontal="right" vertical="center"/>
    </xf>
    <xf numFmtId="38" fontId="39" fillId="0" borderId="76" xfId="3" applyFont="1" applyBorder="1" applyAlignment="1">
      <alignment horizontal="right" vertical="center"/>
    </xf>
    <xf numFmtId="0" fontId="23" fillId="0" borderId="51" xfId="2" applyFont="1" applyBorder="1" applyAlignment="1">
      <alignment horizontal="center" vertical="center" shrinkToFit="1"/>
    </xf>
    <xf numFmtId="0" fontId="23" fillId="0" borderId="53" xfId="2" applyFont="1" applyBorder="1" applyAlignment="1">
      <alignment horizontal="center" vertical="center" shrinkToFit="1"/>
    </xf>
    <xf numFmtId="0" fontId="22" fillId="4" borderId="2" xfId="2" applyFont="1" applyFill="1" applyBorder="1" applyAlignment="1">
      <alignment horizontal="center" vertical="center"/>
    </xf>
    <xf numFmtId="0" fontId="23" fillId="4" borderId="2" xfId="2" applyFont="1" applyFill="1" applyBorder="1" applyAlignment="1">
      <alignment horizontal="center" vertical="center" wrapText="1"/>
    </xf>
    <xf numFmtId="0" fontId="23" fillId="4" borderId="3" xfId="2" applyFont="1" applyFill="1" applyBorder="1" applyAlignment="1">
      <alignment horizontal="center" vertical="center"/>
    </xf>
    <xf numFmtId="0" fontId="23" fillId="4" borderId="24" xfId="2" applyFont="1" applyFill="1" applyBorder="1" applyAlignment="1">
      <alignment horizontal="center" vertical="center" wrapText="1" shrinkToFit="1"/>
    </xf>
    <xf numFmtId="0" fontId="23" fillId="4" borderId="12" xfId="2" applyFont="1" applyFill="1" applyBorder="1" applyAlignment="1">
      <alignment horizontal="center" vertical="center" shrinkToFit="1"/>
    </xf>
    <xf numFmtId="0" fontId="23" fillId="4" borderId="23" xfId="2" applyFont="1" applyFill="1" applyBorder="1" applyAlignment="1">
      <alignment horizontal="center" vertical="center" shrinkToFit="1"/>
    </xf>
    <xf numFmtId="0" fontId="23" fillId="4" borderId="8" xfId="2" applyFont="1" applyFill="1" applyBorder="1" applyAlignment="1">
      <alignment horizontal="center" vertical="center" shrinkToFit="1"/>
    </xf>
    <xf numFmtId="0" fontId="43" fillId="0" borderId="0" xfId="2" applyFont="1" applyAlignment="1">
      <alignment horizontal="center" vertical="center"/>
    </xf>
    <xf numFmtId="38" fontId="22" fillId="0" borderId="46" xfId="3" applyFont="1" applyBorder="1" applyAlignment="1" applyProtection="1">
      <alignment horizontal="right" vertical="center"/>
    </xf>
    <xf numFmtId="38" fontId="22" fillId="0" borderId="3" xfId="3" applyFont="1" applyBorder="1" applyAlignment="1" applyProtection="1">
      <alignment horizontal="right" vertical="center"/>
    </xf>
    <xf numFmtId="38" fontId="27" fillId="0" borderId="3" xfId="3" applyFont="1" applyBorder="1" applyAlignment="1" applyProtection="1">
      <alignment horizontal="right" vertical="center"/>
    </xf>
    <xf numFmtId="38" fontId="27" fillId="0" borderId="1" xfId="3" applyFont="1" applyBorder="1" applyAlignment="1" applyProtection="1">
      <alignment horizontal="right" vertical="center"/>
    </xf>
    <xf numFmtId="0" fontId="22" fillId="0" borderId="51" xfId="2" applyFont="1" applyBorder="1" applyAlignment="1" applyProtection="1">
      <alignment horizontal="center" vertical="center" shrinkToFit="1"/>
      <protection locked="0"/>
    </xf>
    <xf numFmtId="0" fontId="22" fillId="0" borderId="3" xfId="2" applyFont="1" applyBorder="1" applyAlignment="1" applyProtection="1">
      <alignment horizontal="center" vertical="center" shrinkToFit="1"/>
      <protection locked="0"/>
    </xf>
    <xf numFmtId="0" fontId="22" fillId="0" borderId="2" xfId="2" applyFont="1" applyBorder="1" applyAlignment="1">
      <alignment horizontal="center" vertical="center"/>
    </xf>
    <xf numFmtId="0" fontId="22" fillId="0" borderId="46" xfId="2" applyFont="1" applyBorder="1" applyAlignment="1">
      <alignment horizontal="center" vertical="center"/>
    </xf>
    <xf numFmtId="38" fontId="27" fillId="0" borderId="2" xfId="3" applyFont="1" applyBorder="1" applyAlignment="1" applyProtection="1">
      <alignment horizontal="right" vertical="center"/>
    </xf>
    <xf numFmtId="38" fontId="27" fillId="0" borderId="46" xfId="3" applyFont="1" applyBorder="1" applyAlignment="1" applyProtection="1">
      <alignment horizontal="right" vertical="center"/>
    </xf>
    <xf numFmtId="38" fontId="22" fillId="0" borderId="2" xfId="3" applyFont="1" applyBorder="1" applyAlignment="1" applyProtection="1">
      <alignment horizontal="right" vertical="center"/>
    </xf>
    <xf numFmtId="0" fontId="22" fillId="0" borderId="3" xfId="2" applyFont="1" applyBorder="1" applyAlignment="1">
      <alignment horizontal="center" vertical="center"/>
    </xf>
    <xf numFmtId="38" fontId="22" fillId="0" borderId="53" xfId="3" applyFont="1" applyBorder="1" applyAlignment="1" applyProtection="1">
      <alignment horizontal="right" vertical="center"/>
    </xf>
    <xf numFmtId="0" fontId="22" fillId="0" borderId="46" xfId="2" applyFont="1" applyBorder="1" applyAlignment="1" applyProtection="1">
      <alignment horizontal="center" vertical="center" shrinkToFit="1"/>
      <protection locked="0"/>
    </xf>
    <xf numFmtId="0" fontId="8" fillId="0" borderId="23" xfId="0" applyFont="1" applyBorder="1" applyAlignment="1">
      <alignment horizontal="left" vertical="center"/>
    </xf>
    <xf numFmtId="0" fontId="8" fillId="0" borderId="26" xfId="0" applyFont="1" applyBorder="1" applyAlignment="1">
      <alignment horizontal="left" vertical="center"/>
    </xf>
    <xf numFmtId="0" fontId="16" fillId="0" borderId="90" xfId="0" applyFont="1" applyBorder="1" applyAlignment="1">
      <alignment horizontal="distributed" vertical="center"/>
    </xf>
    <xf numFmtId="0" fontId="16" fillId="0" borderId="10" xfId="0" applyFont="1" applyBorder="1" applyAlignment="1">
      <alignment horizontal="distributed" vertical="center"/>
    </xf>
    <xf numFmtId="0" fontId="16" fillId="0" borderId="92" xfId="0" applyFont="1" applyBorder="1" applyAlignment="1">
      <alignment horizontal="distributed" vertical="center"/>
    </xf>
    <xf numFmtId="0" fontId="16" fillId="0" borderId="93" xfId="0" applyFont="1" applyBorder="1" applyAlignment="1">
      <alignment horizontal="distributed" vertical="center"/>
    </xf>
    <xf numFmtId="0" fontId="9" fillId="0" borderId="0" xfId="0" applyFont="1" applyAlignment="1">
      <alignment horizontal="center" vertical="center"/>
    </xf>
    <xf numFmtId="0" fontId="11" fillId="7" borderId="0" xfId="0" applyFont="1" applyFill="1" applyAlignment="1">
      <alignment horizontal="center" vertical="center" wrapText="1"/>
    </xf>
    <xf numFmtId="0" fontId="11" fillId="7" borderId="0" xfId="0" applyFont="1" applyFill="1" applyAlignment="1">
      <alignment horizontal="center" vertical="center"/>
    </xf>
    <xf numFmtId="0" fontId="10" fillId="0" borderId="0" xfId="0" applyFont="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54" xfId="0" applyFont="1" applyBorder="1" applyAlignment="1">
      <alignment horizontal="left" vertical="center"/>
    </xf>
    <xf numFmtId="0" fontId="15" fillId="0" borderId="0" xfId="0" applyFont="1" applyAlignment="1">
      <alignment horizontal="left" vertical="center"/>
    </xf>
    <xf numFmtId="0" fontId="34" fillId="0" borderId="87" xfId="0" applyFont="1" applyBorder="1" applyAlignment="1" applyProtection="1">
      <alignment horizontal="left" vertical="center"/>
      <protection locked="0"/>
    </xf>
    <xf numFmtId="0" fontId="34" fillId="0" borderId="88" xfId="0" applyFont="1" applyBorder="1" applyAlignment="1" applyProtection="1">
      <alignment horizontal="left" vertical="center"/>
      <protection locked="0"/>
    </xf>
    <xf numFmtId="0" fontId="34" fillId="0" borderId="89"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91" xfId="0" applyFont="1" applyBorder="1" applyAlignment="1" applyProtection="1">
      <alignment horizontal="left" vertical="center"/>
      <protection locked="0"/>
    </xf>
    <xf numFmtId="0" fontId="34" fillId="0" borderId="94" xfId="0" applyFont="1" applyBorder="1" applyAlignment="1" applyProtection="1">
      <alignment horizontal="left" vertical="center"/>
      <protection locked="0"/>
    </xf>
    <xf numFmtId="0" fontId="34" fillId="0" borderId="95" xfId="0" applyFont="1" applyBorder="1" applyAlignment="1" applyProtection="1">
      <alignment horizontal="left" vertical="center"/>
      <protection locked="0"/>
    </xf>
    <xf numFmtId="0" fontId="34" fillId="0" borderId="96" xfId="0" applyFont="1" applyBorder="1" applyAlignment="1" applyProtection="1">
      <alignment horizontal="left" vertical="center"/>
      <protection locked="0"/>
    </xf>
    <xf numFmtId="0" fontId="16" fillId="0" borderId="0" xfId="0" applyFont="1" applyAlignment="1">
      <alignment horizontal="left"/>
    </xf>
    <xf numFmtId="0" fontId="16" fillId="0" borderId="97" xfId="0" applyFont="1" applyBorder="1" applyAlignment="1">
      <alignment horizontal="distributed" vertical="center"/>
    </xf>
    <xf numFmtId="0" fontId="16" fillId="0" borderId="98" xfId="0" applyFont="1" applyBorder="1" applyAlignment="1">
      <alignment horizontal="distributed" vertical="center"/>
    </xf>
    <xf numFmtId="0" fontId="34" fillId="0" borderId="99" xfId="0" applyFont="1" applyBorder="1" applyAlignment="1" applyProtection="1">
      <alignment horizontal="left" vertical="center"/>
      <protection locked="0"/>
    </xf>
    <xf numFmtId="0" fontId="34" fillId="0" borderId="98" xfId="0" applyFont="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16" fillId="0" borderId="85" xfId="0" applyFont="1" applyBorder="1" applyAlignment="1">
      <alignment horizontal="distributed" vertical="center"/>
    </xf>
    <xf numFmtId="0" fontId="16" fillId="0" borderId="86" xfId="0" applyFont="1" applyBorder="1" applyAlignment="1">
      <alignment horizontal="distributed" vertical="center"/>
    </xf>
    <xf numFmtId="0" fontId="8" fillId="0" borderId="54" xfId="0" applyFont="1" applyBorder="1" applyAlignment="1">
      <alignment horizontal="left" vertical="center"/>
    </xf>
    <xf numFmtId="0" fontId="8" fillId="0" borderId="0" xfId="0" applyFont="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9" fillId="0" borderId="136" xfId="0" applyFont="1" applyBorder="1" applyAlignment="1">
      <alignment horizontal="left"/>
    </xf>
    <xf numFmtId="0" fontId="16" fillId="0" borderId="136" xfId="0" applyFont="1" applyBorder="1" applyAlignment="1">
      <alignment horizontal="left"/>
    </xf>
    <xf numFmtId="0" fontId="16" fillId="0" borderId="137" xfId="0" applyFont="1" applyBorder="1" applyAlignment="1">
      <alignment horizontal="left"/>
    </xf>
    <xf numFmtId="0" fontId="0" fillId="0" borderId="54" xfId="0" applyBorder="1" applyAlignment="1">
      <alignment horizontal="left" vertical="center"/>
    </xf>
    <xf numFmtId="0" fontId="0" fillId="0" borderId="0" xfId="0" applyAlignment="1">
      <alignment horizontal="left" vertical="center"/>
    </xf>
    <xf numFmtId="0" fontId="23" fillId="0" borderId="0" xfId="0" applyFont="1" applyAlignment="1">
      <alignment horizontal="distributed" vertical="center"/>
    </xf>
    <xf numFmtId="0" fontId="23" fillId="0" borderId="0" xfId="0" applyFont="1" applyAlignment="1">
      <alignment horizontal="left" vertical="center" indent="1"/>
    </xf>
    <xf numFmtId="0" fontId="23" fillId="0" borderId="26" xfId="0" applyFont="1" applyBorder="1" applyAlignment="1">
      <alignment horizontal="left" vertical="center" indent="1"/>
    </xf>
    <xf numFmtId="0" fontId="23" fillId="0" borderId="70" xfId="0" applyFont="1" applyBorder="1" applyAlignment="1">
      <alignment horizontal="left" vertical="center"/>
    </xf>
    <xf numFmtId="0" fontId="23" fillId="0" borderId="27" xfId="0" applyFont="1" applyBorder="1" applyAlignment="1">
      <alignment horizontal="left" vertical="center"/>
    </xf>
    <xf numFmtId="0" fontId="23" fillId="0" borderId="58" xfId="0" applyFont="1" applyBorder="1" applyAlignment="1">
      <alignment horizontal="left" vertical="center"/>
    </xf>
    <xf numFmtId="0" fontId="23" fillId="0" borderId="70" xfId="0" applyFont="1" applyBorder="1" applyAlignment="1">
      <alignment horizontal="left" vertical="center" wrapText="1"/>
    </xf>
    <xf numFmtId="0" fontId="23" fillId="0" borderId="27" xfId="0" applyFont="1" applyBorder="1" applyAlignment="1">
      <alignment horizontal="left" vertical="center" wrapText="1"/>
    </xf>
    <xf numFmtId="0" fontId="23" fillId="0" borderId="58" xfId="0" applyFont="1" applyBorder="1" applyAlignment="1">
      <alignment horizontal="left" vertical="center" wrapText="1"/>
    </xf>
    <xf numFmtId="0" fontId="23" fillId="0" borderId="71" xfId="0" applyFont="1" applyBorder="1" applyAlignment="1">
      <alignment horizontal="left" vertical="center" wrapText="1"/>
    </xf>
    <xf numFmtId="0" fontId="23" fillId="0" borderId="113" xfId="0" applyFont="1" applyBorder="1" applyAlignment="1">
      <alignment horizontal="left" vertical="center" wrapText="1"/>
    </xf>
    <xf numFmtId="0" fontId="23" fillId="0" borderId="59" xfId="0" applyFont="1" applyBorder="1" applyAlignment="1">
      <alignment horizontal="left" vertical="center" wrapText="1"/>
    </xf>
    <xf numFmtId="176" fontId="24" fillId="0" borderId="26" xfId="0" applyNumberFormat="1" applyFont="1" applyBorder="1" applyAlignment="1" applyProtection="1">
      <alignment horizontal="right" vertical="center"/>
      <protection locked="0"/>
    </xf>
    <xf numFmtId="0" fontId="23" fillId="0" borderId="20" xfId="0" applyFont="1" applyBorder="1" applyAlignment="1">
      <alignment horizontal="left" vertical="center" wrapText="1"/>
    </xf>
    <xf numFmtId="0" fontId="23" fillId="0" borderId="109" xfId="0" applyFont="1" applyBorder="1" applyAlignment="1">
      <alignment horizontal="left" vertical="center" wrapText="1"/>
    </xf>
    <xf numFmtId="0" fontId="23" fillId="0" borderId="57" xfId="0" applyFont="1" applyBorder="1" applyAlignment="1">
      <alignment horizontal="left" vertical="center" wrapText="1"/>
    </xf>
    <xf numFmtId="0" fontId="23" fillId="0" borderId="4"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35" xfId="0" applyFont="1" applyBorder="1" applyAlignment="1">
      <alignment horizontal="left" vertical="center" wrapText="1"/>
    </xf>
    <xf numFmtId="0" fontId="23" fillId="0" borderId="54" xfId="0" applyFont="1" applyBorder="1" applyAlignment="1">
      <alignment horizontal="left" vertical="center" wrapText="1"/>
    </xf>
    <xf numFmtId="0" fontId="23" fillId="0" borderId="0" xfId="0" applyFont="1" applyAlignment="1">
      <alignment horizontal="left" vertical="center" wrapText="1"/>
    </xf>
    <xf numFmtId="0" fontId="23" fillId="0" borderId="40" xfId="0" applyFont="1" applyBorder="1" applyAlignment="1">
      <alignment horizontal="left" vertical="center" wrapText="1"/>
    </xf>
    <xf numFmtId="0" fontId="23" fillId="0" borderId="23" xfId="0" applyFont="1" applyBorder="1" applyAlignment="1">
      <alignment horizontal="left" vertical="center" wrapText="1"/>
    </xf>
    <xf numFmtId="0" fontId="23" fillId="0" borderId="26" xfId="0" applyFont="1" applyBorder="1" applyAlignment="1">
      <alignment horizontal="left" vertical="center" wrapText="1"/>
    </xf>
    <xf numFmtId="0" fontId="23" fillId="0" borderId="38" xfId="0" applyFont="1" applyBorder="1" applyAlignment="1">
      <alignment horizontal="left" vertical="center" wrapText="1"/>
    </xf>
    <xf numFmtId="0" fontId="23" fillId="0" borderId="64" xfId="0" applyFont="1" applyBorder="1" applyAlignment="1">
      <alignment horizontal="left" vertical="center" wrapText="1"/>
    </xf>
    <xf numFmtId="0" fontId="23" fillId="0" borderId="110" xfId="0" applyFont="1" applyBorder="1" applyAlignment="1">
      <alignment horizontal="left" vertical="center" wrapText="1"/>
    </xf>
    <xf numFmtId="0" fontId="23" fillId="0" borderId="65" xfId="0" applyFont="1" applyBorder="1" applyAlignment="1">
      <alignment horizontal="left" vertical="center" wrapText="1"/>
    </xf>
    <xf numFmtId="0" fontId="23" fillId="0" borderId="66" xfId="0" applyFont="1" applyBorder="1" applyAlignment="1">
      <alignment horizontal="left" vertical="center" wrapText="1"/>
    </xf>
    <xf numFmtId="0" fontId="23" fillId="0" borderId="112" xfId="0" applyFont="1" applyBorder="1" applyAlignment="1">
      <alignment horizontal="left" vertical="center" wrapText="1"/>
    </xf>
    <xf numFmtId="0" fontId="23" fillId="0" borderId="67" xfId="0" applyFont="1" applyBorder="1" applyAlignment="1">
      <alignment horizontal="left" vertical="center" wrapText="1"/>
    </xf>
    <xf numFmtId="0" fontId="23" fillId="0" borderId="64" xfId="0" applyFont="1" applyBorder="1" applyAlignment="1">
      <alignment horizontal="left" vertical="center"/>
    </xf>
    <xf numFmtId="0" fontId="23" fillId="0" borderId="110" xfId="0" applyFont="1" applyBorder="1" applyAlignment="1">
      <alignment horizontal="left" vertical="center"/>
    </xf>
    <xf numFmtId="0" fontId="23" fillId="0" borderId="65" xfId="0" applyFont="1" applyBorder="1" applyAlignment="1">
      <alignment horizontal="left" vertical="center"/>
    </xf>
    <xf numFmtId="0" fontId="23" fillId="0" borderId="68" xfId="0" applyFont="1" applyBorder="1" applyAlignment="1">
      <alignment horizontal="left" vertical="center"/>
    </xf>
    <xf numFmtId="0" fontId="23" fillId="0" borderId="111" xfId="0" applyFont="1" applyBorder="1" applyAlignment="1">
      <alignment horizontal="left" vertical="center"/>
    </xf>
    <xf numFmtId="0" fontId="23" fillId="0" borderId="69" xfId="0" applyFont="1" applyBorder="1" applyAlignment="1">
      <alignment horizontal="left" vertical="center"/>
    </xf>
    <xf numFmtId="0" fontId="23" fillId="0" borderId="84" xfId="0" applyFont="1" applyBorder="1" applyAlignment="1">
      <alignment horizontal="left" vertical="center"/>
    </xf>
    <xf numFmtId="0" fontId="23" fillId="0" borderId="26" xfId="0" applyFont="1" applyBorder="1" applyAlignment="1">
      <alignment horizontal="left" vertical="center"/>
    </xf>
    <xf numFmtId="0" fontId="23" fillId="0" borderId="38" xfId="0" applyFont="1" applyBorder="1" applyAlignment="1">
      <alignment horizontal="left" vertical="center"/>
    </xf>
    <xf numFmtId="0" fontId="24" fillId="0" borderId="0" xfId="0" applyFont="1" applyAlignment="1">
      <alignment horizontal="center" vertical="center"/>
    </xf>
    <xf numFmtId="0" fontId="23" fillId="0" borderId="63" xfId="0" applyFont="1" applyBorder="1" applyAlignment="1">
      <alignment horizontal="left" vertical="center" wrapText="1"/>
    </xf>
    <xf numFmtId="0" fontId="22" fillId="0" borderId="0" xfId="0" applyFont="1" applyAlignment="1">
      <alignment horizontal="center" vertical="center"/>
    </xf>
    <xf numFmtId="0" fontId="23" fillId="0" borderId="114" xfId="0" applyFont="1" applyBorder="1" applyAlignment="1">
      <alignment horizontal="center" vertical="center"/>
    </xf>
    <xf numFmtId="0" fontId="23" fillId="0" borderId="115" xfId="0" applyFont="1" applyBorder="1" applyAlignment="1">
      <alignment horizontal="center" vertical="center"/>
    </xf>
    <xf numFmtId="0" fontId="23" fillId="0" borderId="36"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 xfId="0" applyFont="1" applyBorder="1" applyAlignment="1">
      <alignment horizontal="center" vertical="center" textRotation="255" wrapText="1"/>
    </xf>
    <xf numFmtId="0" fontId="23" fillId="0" borderId="46" xfId="0" applyFont="1" applyBorder="1" applyAlignment="1">
      <alignment horizontal="center" vertical="center" textRotation="255" wrapText="1"/>
    </xf>
    <xf numFmtId="0" fontId="23" fillId="0" borderId="3" xfId="0" applyFont="1" applyBorder="1" applyAlignment="1">
      <alignment horizontal="center" vertical="center" textRotation="255" wrapText="1"/>
    </xf>
    <xf numFmtId="0" fontId="23" fillId="0" borderId="70" xfId="0" applyFont="1" applyBorder="1" applyAlignment="1">
      <alignment horizontal="center" vertical="center"/>
    </xf>
    <xf numFmtId="0" fontId="23" fillId="0" borderId="41" xfId="0" applyFont="1" applyBorder="1" applyAlignment="1" applyProtection="1">
      <alignment horizontal="center" vertical="center" wrapText="1"/>
      <protection locked="0"/>
    </xf>
    <xf numFmtId="0" fontId="23" fillId="0" borderId="21" xfId="0" applyFont="1" applyBorder="1" applyAlignment="1">
      <alignment horizontal="left" vertical="center" wrapText="1"/>
    </xf>
    <xf numFmtId="0" fontId="23" fillId="0" borderId="0" xfId="0" applyFont="1" applyAlignment="1">
      <alignment horizontal="left" vertical="center"/>
    </xf>
    <xf numFmtId="38" fontId="24" fillId="0" borderId="26" xfId="1" applyFont="1" applyFill="1" applyBorder="1" applyAlignment="1" applyProtection="1">
      <alignment horizontal="center" vertical="center"/>
      <protection locked="0"/>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left" vertical="center"/>
    </xf>
    <xf numFmtId="0" fontId="23" fillId="0" borderId="1" xfId="0" applyFont="1" applyBorder="1" applyAlignment="1">
      <alignment horizontal="left" vertical="center"/>
    </xf>
    <xf numFmtId="38" fontId="23" fillId="0" borderId="5" xfId="1" applyFont="1" applyBorder="1" applyAlignment="1">
      <alignment horizontal="left" vertical="center"/>
    </xf>
    <xf numFmtId="38" fontId="23" fillId="0" borderId="1" xfId="1" applyFont="1" applyBorder="1" applyAlignment="1">
      <alignment horizontal="left" vertical="center"/>
    </xf>
    <xf numFmtId="0" fontId="23" fillId="0" borderId="1" xfId="0" applyFont="1" applyBorder="1" applyAlignment="1" applyProtection="1">
      <alignment horizontal="left" vertical="center"/>
      <protection locked="0"/>
    </xf>
    <xf numFmtId="0" fontId="23" fillId="0" borderId="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left" vertical="center"/>
    </xf>
    <xf numFmtId="0" fontId="24" fillId="0" borderId="4"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38" fontId="24" fillId="0" borderId="4" xfId="1" applyFont="1" applyBorder="1" applyAlignment="1" applyProtection="1">
      <alignment horizontal="center" vertical="center"/>
      <protection locked="0"/>
    </xf>
    <xf numFmtId="38" fontId="24" fillId="0" borderId="27" xfId="1" applyFont="1" applyBorder="1" applyAlignment="1" applyProtection="1">
      <alignment horizontal="center" vertical="center"/>
      <protection locked="0"/>
    </xf>
    <xf numFmtId="176" fontId="23" fillId="0" borderId="1" xfId="0" applyNumberFormat="1" applyFont="1" applyBorder="1" applyAlignment="1" applyProtection="1">
      <alignment horizontal="center" vertical="center"/>
      <protection locked="0"/>
    </xf>
    <xf numFmtId="0" fontId="22" fillId="7" borderId="1" xfId="2" applyFont="1" applyFill="1" applyBorder="1" applyAlignment="1">
      <alignment horizontal="center" vertical="center"/>
    </xf>
    <xf numFmtId="0" fontId="22" fillId="0" borderId="2" xfId="2" applyFont="1" applyBorder="1" applyAlignment="1" applyProtection="1">
      <alignment horizontal="center" vertical="center"/>
      <protection locked="0"/>
    </xf>
    <xf numFmtId="0" fontId="22" fillId="0" borderId="46" xfId="2" applyFont="1" applyBorder="1" applyAlignment="1" applyProtection="1">
      <alignment horizontal="center" vertical="center"/>
      <protection locked="0"/>
    </xf>
    <xf numFmtId="0" fontId="22" fillId="0" borderId="53" xfId="2" applyFont="1" applyBorder="1" applyAlignment="1" applyProtection="1">
      <alignment horizontal="center" vertical="center"/>
      <protection locked="0"/>
    </xf>
    <xf numFmtId="38" fontId="27" fillId="0" borderId="2" xfId="3" applyFont="1" applyBorder="1" applyAlignment="1" applyProtection="1">
      <alignment horizontal="right" vertical="center"/>
      <protection locked="0"/>
    </xf>
    <xf numFmtId="38" fontId="27" fillId="0" borderId="46" xfId="3" applyFont="1" applyBorder="1" applyAlignment="1" applyProtection="1">
      <alignment horizontal="right" vertical="center"/>
      <protection locked="0"/>
    </xf>
    <xf numFmtId="38" fontId="27" fillId="0" borderId="3" xfId="3" applyFont="1" applyBorder="1" applyAlignment="1" applyProtection="1">
      <alignment horizontal="right" vertical="center"/>
      <protection locked="0"/>
    </xf>
    <xf numFmtId="38" fontId="27" fillId="0" borderId="2" xfId="3" applyFont="1" applyBorder="1" applyAlignment="1" applyProtection="1">
      <alignment vertical="center"/>
      <protection locked="0"/>
    </xf>
    <xf numFmtId="38" fontId="27" fillId="0" borderId="46" xfId="3" applyFont="1" applyBorder="1" applyAlignment="1" applyProtection="1">
      <alignment vertical="center"/>
      <protection locked="0"/>
    </xf>
    <xf numFmtId="38" fontId="27" fillId="0" borderId="3" xfId="3" applyFont="1" applyBorder="1" applyAlignment="1" applyProtection="1">
      <alignment vertical="center"/>
      <protection locked="0"/>
    </xf>
    <xf numFmtId="0" fontId="22" fillId="0" borderId="3" xfId="2" applyFont="1" applyBorder="1" applyAlignment="1" applyProtection="1">
      <alignment horizontal="center" vertical="center"/>
      <protection locked="0"/>
    </xf>
    <xf numFmtId="179" fontId="33" fillId="0" borderId="2" xfId="2" applyNumberFormat="1" applyFont="1" applyBorder="1" applyAlignment="1" applyProtection="1">
      <alignment horizontal="center" vertical="center"/>
      <protection locked="0"/>
    </xf>
    <xf numFmtId="179" fontId="33" fillId="0" borderId="46" xfId="2" applyNumberFormat="1" applyFont="1" applyBorder="1" applyAlignment="1" applyProtection="1">
      <alignment horizontal="center" vertical="center"/>
      <protection locked="0"/>
    </xf>
    <xf numFmtId="179" fontId="33" fillId="0" borderId="50" xfId="2" applyNumberFormat="1" applyFont="1" applyBorder="1" applyAlignment="1" applyProtection="1">
      <alignment horizontal="center" vertical="center"/>
      <protection locked="0"/>
    </xf>
    <xf numFmtId="38" fontId="27" fillId="0" borderId="53" xfId="3" applyFont="1" applyBorder="1" applyAlignment="1" applyProtection="1">
      <alignment vertical="center"/>
      <protection locked="0"/>
    </xf>
    <xf numFmtId="0" fontId="23" fillId="0" borderId="53" xfId="2" applyFont="1" applyBorder="1" applyAlignment="1">
      <alignment horizontal="center" vertical="center"/>
    </xf>
    <xf numFmtId="179" fontId="40" fillId="0" borderId="2" xfId="2" applyNumberFormat="1" applyFont="1" applyBorder="1" applyAlignment="1">
      <alignment horizontal="center" vertical="center"/>
    </xf>
    <xf numFmtId="179" fontId="40" fillId="0" borderId="50" xfId="2" applyNumberFormat="1" applyFont="1" applyBorder="1" applyAlignment="1">
      <alignment horizontal="center" vertical="center"/>
    </xf>
    <xf numFmtId="38" fontId="39" fillId="0" borderId="2" xfId="3" applyFont="1" applyBorder="1" applyAlignment="1" applyProtection="1">
      <alignment vertical="center"/>
    </xf>
    <xf numFmtId="38" fontId="39" fillId="0" borderId="46" xfId="3" applyFont="1" applyBorder="1" applyAlignment="1" applyProtection="1">
      <alignment vertical="center"/>
    </xf>
    <xf numFmtId="38" fontId="39" fillId="0" borderId="53" xfId="3" applyFont="1" applyBorder="1" applyAlignment="1" applyProtection="1">
      <alignment vertical="center"/>
    </xf>
    <xf numFmtId="0" fontId="22" fillId="0" borderId="72" xfId="2" applyFont="1" applyBorder="1" applyAlignment="1">
      <alignment horizontal="center" vertical="center"/>
    </xf>
    <xf numFmtId="0" fontId="22" fillId="0" borderId="15" xfId="2" applyFont="1" applyBorder="1" applyAlignment="1">
      <alignment horizontal="center" vertical="center"/>
    </xf>
    <xf numFmtId="0" fontId="22" fillId="0" borderId="16" xfId="2" applyFont="1" applyBorder="1" applyAlignment="1">
      <alignment horizontal="center" vertical="center"/>
    </xf>
    <xf numFmtId="0" fontId="22" fillId="0" borderId="39" xfId="2" applyFont="1" applyBorder="1" applyAlignment="1">
      <alignment horizontal="center" vertical="center"/>
    </xf>
    <xf numFmtId="0" fontId="22" fillId="0" borderId="0" xfId="2" applyFont="1" applyAlignment="1">
      <alignment horizontal="center" vertical="center"/>
    </xf>
    <xf numFmtId="0" fontId="22" fillId="0" borderId="73" xfId="2" applyFont="1" applyBorder="1" applyAlignment="1">
      <alignment horizontal="center" vertical="center"/>
    </xf>
    <xf numFmtId="0" fontId="22" fillId="0" borderId="74" xfId="2" applyFont="1" applyBorder="1" applyAlignment="1">
      <alignment horizontal="center" vertical="center"/>
    </xf>
    <xf numFmtId="0" fontId="22" fillId="0" borderId="132" xfId="2" applyFont="1" applyBorder="1" applyAlignment="1">
      <alignment horizontal="center" vertical="center"/>
    </xf>
    <xf numFmtId="0" fontId="22" fillId="0" borderId="75" xfId="2" applyFont="1" applyBorder="1" applyAlignment="1">
      <alignment horizontal="center" vertical="center"/>
    </xf>
    <xf numFmtId="0" fontId="22" fillId="0" borderId="63" xfId="2" applyFont="1" applyBorder="1" applyAlignment="1" applyProtection="1">
      <alignment horizontal="center" vertical="center"/>
      <protection locked="0"/>
    </xf>
    <xf numFmtId="0" fontId="22" fillId="0" borderId="135" xfId="2" applyFont="1" applyBorder="1" applyAlignment="1" applyProtection="1">
      <alignment horizontal="center" vertical="center"/>
      <protection locked="0"/>
    </xf>
    <xf numFmtId="38" fontId="22" fillId="0" borderId="71" xfId="1" applyFont="1" applyBorder="1" applyAlignment="1" applyProtection="1">
      <alignment horizontal="center" vertical="center"/>
      <protection locked="0"/>
    </xf>
    <xf numFmtId="38" fontId="22" fillId="0" borderId="138" xfId="1" applyFont="1" applyBorder="1" applyAlignment="1" applyProtection="1">
      <alignment horizontal="center" vertical="center"/>
      <protection locked="0"/>
    </xf>
    <xf numFmtId="38" fontId="39" fillId="0" borderId="2" xfId="3" applyFont="1" applyBorder="1" applyAlignment="1" applyProtection="1">
      <alignment horizontal="right" vertical="center"/>
    </xf>
    <xf numFmtId="38" fontId="39" fillId="0" borderId="46" xfId="3" applyFont="1" applyBorder="1" applyAlignment="1" applyProtection="1">
      <alignment horizontal="right" vertical="center"/>
    </xf>
    <xf numFmtId="38" fontId="39" fillId="0" borderId="53" xfId="3" applyFont="1" applyBorder="1" applyAlignment="1" applyProtection="1">
      <alignment horizontal="right" vertical="center"/>
    </xf>
    <xf numFmtId="0" fontId="22" fillId="3" borderId="4" xfId="2" applyFont="1" applyFill="1" applyBorder="1" applyAlignment="1">
      <alignment horizontal="center" vertical="center"/>
    </xf>
    <xf numFmtId="0" fontId="22" fillId="3" borderId="27" xfId="2" applyFont="1" applyFill="1" applyBorder="1" applyAlignment="1">
      <alignment horizontal="center" vertical="center"/>
    </xf>
    <xf numFmtId="0" fontId="22" fillId="3" borderId="5" xfId="2" applyFont="1" applyFill="1" applyBorder="1" applyAlignment="1">
      <alignment horizontal="center" vertical="center"/>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2" xfId="2" applyFont="1" applyFill="1" applyBorder="1" applyAlignment="1">
      <alignment horizontal="center" vertical="center"/>
    </xf>
    <xf numFmtId="0" fontId="30" fillId="4" borderId="3" xfId="2" applyFont="1" applyFill="1" applyBorder="1" applyAlignment="1">
      <alignment horizontal="center" vertical="center"/>
    </xf>
    <xf numFmtId="0" fontId="35" fillId="4" borderId="2" xfId="2" applyFont="1" applyFill="1" applyBorder="1" applyAlignment="1">
      <alignment horizontal="center" vertical="center" wrapText="1"/>
    </xf>
    <xf numFmtId="0" fontId="35" fillId="4" borderId="3" xfId="2" applyFont="1" applyFill="1" applyBorder="1" applyAlignment="1">
      <alignment horizontal="center" vertical="center"/>
    </xf>
    <xf numFmtId="0" fontId="32" fillId="4" borderId="2" xfId="2" applyFont="1" applyFill="1" applyBorder="1" applyAlignment="1">
      <alignment horizontal="center" vertical="center" wrapText="1"/>
    </xf>
    <xf numFmtId="0" fontId="32" fillId="4" borderId="3" xfId="2" applyFont="1" applyFill="1" applyBorder="1" applyAlignment="1">
      <alignment horizontal="center" vertical="center" wrapText="1"/>
    </xf>
    <xf numFmtId="0" fontId="32" fillId="4" borderId="3" xfId="2" applyFont="1" applyFill="1" applyBorder="1" applyAlignment="1">
      <alignment horizontal="center" vertical="center"/>
    </xf>
    <xf numFmtId="0" fontId="35" fillId="4" borderId="24" xfId="2" applyFont="1" applyFill="1" applyBorder="1" applyAlignment="1">
      <alignment horizontal="center" vertical="center" wrapText="1" shrinkToFit="1"/>
    </xf>
    <xf numFmtId="0" fontId="35" fillId="4" borderId="12" xfId="2" applyFont="1" applyFill="1" applyBorder="1" applyAlignment="1">
      <alignment horizontal="center" vertical="center" shrinkToFit="1"/>
    </xf>
    <xf numFmtId="0" fontId="35" fillId="4" borderId="23" xfId="2" applyFont="1" applyFill="1" applyBorder="1" applyAlignment="1">
      <alignment horizontal="center" vertical="center" shrinkToFit="1"/>
    </xf>
    <xf numFmtId="0" fontId="35" fillId="4" borderId="8" xfId="2" applyFont="1" applyFill="1" applyBorder="1" applyAlignment="1">
      <alignment horizontal="center" vertical="center" shrinkToFit="1"/>
    </xf>
    <xf numFmtId="0" fontId="22" fillId="0" borderId="20" xfId="2" applyFont="1" applyBorder="1" applyAlignment="1">
      <alignment horizontal="center" vertical="center"/>
    </xf>
    <xf numFmtId="0" fontId="22" fillId="0" borderId="135" xfId="2" applyFont="1" applyBorder="1" applyAlignment="1">
      <alignment horizontal="center" vertical="center"/>
    </xf>
    <xf numFmtId="0" fontId="22" fillId="0" borderId="21" xfId="2" applyFont="1" applyBorder="1" applyAlignment="1" applyProtection="1">
      <alignment horizontal="right" vertical="center"/>
      <protection locked="0"/>
    </xf>
    <xf numFmtId="0" fontId="22" fillId="0" borderId="138" xfId="2" applyFont="1" applyBorder="1" applyAlignment="1" applyProtection="1">
      <alignment horizontal="right" vertical="center"/>
      <protection locked="0"/>
    </xf>
    <xf numFmtId="0" fontId="23" fillId="0" borderId="29" xfId="2" applyFont="1" applyBorder="1" applyAlignment="1">
      <alignment horizontal="center" vertical="center"/>
    </xf>
    <xf numFmtId="0" fontId="23" fillId="0" borderId="30" xfId="2" applyFont="1" applyBorder="1" applyAlignment="1">
      <alignment horizontal="center" vertical="center"/>
    </xf>
    <xf numFmtId="0" fontId="23" fillId="0" borderId="19" xfId="2" applyFont="1" applyBorder="1" applyAlignment="1">
      <alignment horizontal="center" vertical="center"/>
    </xf>
    <xf numFmtId="0" fontId="23" fillId="0" borderId="63" xfId="2" applyFont="1" applyBorder="1" applyAlignment="1">
      <alignment horizontal="center" vertical="center"/>
    </xf>
    <xf numFmtId="0" fontId="23" fillId="0" borderId="109" xfId="2" applyFont="1" applyBorder="1" applyAlignment="1">
      <alignment horizontal="center" vertical="center"/>
    </xf>
    <xf numFmtId="0" fontId="23" fillId="0" borderId="135" xfId="2" applyFont="1" applyBorder="1" applyAlignment="1">
      <alignment horizontal="center" vertical="center"/>
    </xf>
    <xf numFmtId="0" fontId="23" fillId="0" borderId="71" xfId="2" applyFont="1" applyBorder="1" applyAlignment="1">
      <alignment horizontal="center" vertical="center"/>
    </xf>
    <xf numFmtId="0" fontId="23" fillId="0" borderId="113" xfId="2" applyFont="1" applyBorder="1" applyAlignment="1">
      <alignment horizontal="center" vertical="center"/>
    </xf>
    <xf numFmtId="0" fontId="23" fillId="0" borderId="138" xfId="2" applyFont="1" applyBorder="1" applyAlignment="1">
      <alignment horizontal="center" vertical="center"/>
    </xf>
    <xf numFmtId="0" fontId="23" fillId="0" borderId="11"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6" xfId="0" applyFont="1" applyBorder="1" applyAlignment="1">
      <alignment horizontal="left" vertical="center"/>
    </xf>
    <xf numFmtId="0" fontId="23" fillId="0" borderId="112" xfId="0" applyFont="1" applyBorder="1" applyAlignment="1">
      <alignment horizontal="left" vertical="center"/>
    </xf>
    <xf numFmtId="0" fontId="23" fillId="0" borderId="67" xfId="0" applyFont="1" applyBorder="1" applyAlignment="1">
      <alignment horizontal="left" vertical="center"/>
    </xf>
    <xf numFmtId="0" fontId="23" fillId="0" borderId="45" xfId="0" applyFont="1" applyBorder="1" applyAlignment="1" applyProtection="1">
      <alignment horizontal="center" vertical="center" wrapText="1"/>
      <protection locked="0"/>
    </xf>
    <xf numFmtId="0" fontId="23" fillId="0" borderId="83" xfId="0" applyFont="1" applyBorder="1" applyAlignment="1">
      <alignment horizontal="left" vertical="center"/>
    </xf>
    <xf numFmtId="0" fontId="23" fillId="0" borderId="25" xfId="0" applyFont="1" applyBorder="1" applyAlignment="1">
      <alignment horizontal="left" vertical="center"/>
    </xf>
    <xf numFmtId="0" fontId="23" fillId="0" borderId="35" xfId="0" applyFont="1" applyBorder="1" applyAlignment="1">
      <alignment horizontal="left"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116" xfId="0" applyFont="1" applyBorder="1" applyAlignment="1">
      <alignment horizontal="center" vertical="center"/>
    </xf>
    <xf numFmtId="0" fontId="23" fillId="0" borderId="76" xfId="0" applyFont="1" applyBorder="1" applyAlignment="1">
      <alignment horizontal="left" vertical="center" wrapText="1"/>
    </xf>
    <xf numFmtId="0" fontId="23" fillId="0" borderId="9" xfId="0" applyFont="1" applyBorder="1" applyAlignment="1">
      <alignment horizontal="center" vertical="center"/>
    </xf>
    <xf numFmtId="0" fontId="23" fillId="0" borderId="17" xfId="0" applyFont="1" applyBorder="1" applyAlignment="1">
      <alignment horizontal="center" vertical="center"/>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Border="1" applyAlignment="1" applyProtection="1">
      <alignment horizontal="left" vertical="top"/>
      <protection locked="0"/>
    </xf>
    <xf numFmtId="0" fontId="22" fillId="0" borderId="53" xfId="2" applyFont="1" applyBorder="1" applyAlignment="1">
      <alignment horizontal="center" vertical="center"/>
    </xf>
    <xf numFmtId="179" fontId="33" fillId="0" borderId="2" xfId="2" applyNumberFormat="1" applyFont="1" applyBorder="1" applyAlignment="1">
      <alignment horizontal="center" vertical="center"/>
    </xf>
    <xf numFmtId="179" fontId="33" fillId="0" borderId="50" xfId="2" applyNumberFormat="1" applyFont="1" applyBorder="1" applyAlignment="1">
      <alignment horizontal="center" vertical="center"/>
    </xf>
    <xf numFmtId="38" fontId="27" fillId="0" borderId="53" xfId="3" applyFont="1" applyBorder="1" applyAlignment="1" applyProtection="1">
      <alignment horizontal="right" vertical="center"/>
    </xf>
    <xf numFmtId="0" fontId="22" fillId="0" borderId="51" xfId="2" applyFont="1" applyBorder="1" applyAlignment="1">
      <alignment horizontal="center" vertical="center" shrinkToFit="1"/>
    </xf>
    <xf numFmtId="0" fontId="22" fillId="0" borderId="53" xfId="2" applyFont="1" applyBorder="1" applyAlignment="1">
      <alignment horizontal="center" vertical="center" shrinkToFit="1"/>
    </xf>
    <xf numFmtId="0" fontId="31" fillId="4" borderId="24" xfId="2" applyFont="1" applyFill="1" applyBorder="1" applyAlignment="1">
      <alignment horizontal="center" vertical="center" wrapText="1" shrinkToFit="1"/>
    </xf>
    <xf numFmtId="0" fontId="31" fillId="4" borderId="12" xfId="2" applyFont="1" applyFill="1" applyBorder="1" applyAlignment="1">
      <alignment horizontal="center" vertical="center" shrinkToFit="1"/>
    </xf>
    <xf numFmtId="0" fontId="31" fillId="4" borderId="23" xfId="2" applyFont="1" applyFill="1" applyBorder="1" applyAlignment="1">
      <alignment horizontal="center" vertical="center" shrinkToFit="1"/>
    </xf>
    <xf numFmtId="0" fontId="31" fillId="4" borderId="8" xfId="2" applyFont="1" applyFill="1" applyBorder="1" applyAlignment="1">
      <alignment horizontal="center" vertical="center" shrinkToFit="1"/>
    </xf>
    <xf numFmtId="38" fontId="27" fillId="0" borderId="53" xfId="3" applyFont="1" applyBorder="1" applyAlignment="1" applyProtection="1">
      <alignment horizontal="right" vertical="center"/>
      <protection locked="0"/>
    </xf>
    <xf numFmtId="0" fontId="22" fillId="0" borderId="76" xfId="2" applyFont="1" applyBorder="1" applyAlignment="1" applyProtection="1">
      <alignment horizontal="right" vertical="center"/>
      <protection locked="0"/>
    </xf>
    <xf numFmtId="0" fontId="22" fillId="0" borderId="18" xfId="2" applyFont="1" applyBorder="1" applyAlignment="1" applyProtection="1">
      <alignment horizontal="right" vertical="center"/>
      <protection locked="0"/>
    </xf>
    <xf numFmtId="38" fontId="24" fillId="0" borderId="26" xfId="1" applyFont="1" applyBorder="1" applyAlignment="1" applyProtection="1">
      <alignment horizontal="center" vertical="center"/>
      <protection locked="0"/>
    </xf>
    <xf numFmtId="0" fontId="23" fillId="0" borderId="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2" fillId="0" borderId="29" xfId="2" applyFont="1" applyBorder="1" applyAlignment="1" applyProtection="1">
      <alignment horizontal="center" vertical="center"/>
      <protection locked="0"/>
    </xf>
    <xf numFmtId="0" fontId="22" fillId="0" borderId="30" xfId="2" applyFont="1" applyBorder="1" applyAlignment="1" applyProtection="1">
      <alignment horizontal="center" vertical="center"/>
      <protection locked="0"/>
    </xf>
    <xf numFmtId="0" fontId="22" fillId="0" borderId="19" xfId="2" applyFont="1" applyBorder="1" applyAlignment="1" applyProtection="1">
      <alignment horizontal="center" vertical="center"/>
      <protection locked="0"/>
    </xf>
    <xf numFmtId="38" fontId="27" fillId="0" borderId="1" xfId="3" applyFont="1" applyBorder="1" applyAlignment="1" applyProtection="1">
      <alignment horizontal="right" vertical="center"/>
      <protection locked="0"/>
    </xf>
    <xf numFmtId="38" fontId="22" fillId="0" borderId="2" xfId="3" applyFont="1" applyBorder="1" applyAlignment="1" applyProtection="1">
      <alignment horizontal="right" vertical="center"/>
      <protection locked="0"/>
    </xf>
    <xf numFmtId="38" fontId="22" fillId="0" borderId="46" xfId="3" applyFont="1" applyBorder="1" applyAlignment="1" applyProtection="1">
      <alignment horizontal="right" vertical="center"/>
      <protection locked="0"/>
    </xf>
    <xf numFmtId="38" fontId="22" fillId="0" borderId="3" xfId="3" applyFont="1" applyBorder="1" applyAlignment="1" applyProtection="1">
      <alignment horizontal="right" vertical="center"/>
      <protection locked="0"/>
    </xf>
    <xf numFmtId="38" fontId="22" fillId="0" borderId="53" xfId="3" applyFont="1" applyBorder="1" applyAlignment="1" applyProtection="1">
      <alignment horizontal="right" vertical="center"/>
      <protection locked="0"/>
    </xf>
    <xf numFmtId="176" fontId="24" fillId="0" borderId="26" xfId="0" applyNumberFormat="1" applyFont="1" applyBorder="1" applyAlignment="1" applyProtection="1">
      <alignment horizontal="center" vertical="center"/>
      <protection locked="0"/>
    </xf>
    <xf numFmtId="0" fontId="23" fillId="0" borderId="0" xfId="0" applyFont="1" applyAlignment="1">
      <alignment horizontal="center" vertical="center" wrapText="1"/>
    </xf>
    <xf numFmtId="38" fontId="23" fillId="0" borderId="0" xfId="1" applyFont="1" applyBorder="1" applyAlignment="1">
      <alignment horizontal="left" vertical="center"/>
    </xf>
  </cellXfs>
  <cellStyles count="6">
    <cellStyle name="桁区切り" xfId="1" builtinId="6"/>
    <cellStyle name="桁区切り 2" xfId="3" xr:uid="{4096C252-8A15-45C5-9538-71E520035C16}"/>
    <cellStyle name="桁区切り 3" xfId="5" xr:uid="{C2575391-8085-44E9-9E99-DEC31D87149A}"/>
    <cellStyle name="標準" xfId="0" builtinId="0"/>
    <cellStyle name="標準 2" xfId="2" xr:uid="{2D7D06F1-CF54-4F0E-A00D-7F533C82103A}"/>
    <cellStyle name="標準 3" xfId="4" xr:uid="{9A732855-675B-417A-8EC0-8EC835A6D398}"/>
  </cellStyles>
  <dxfs count="7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215C98"/>
      <color rgb="FF44B3E1"/>
      <color rgb="FFFFFF99"/>
      <color rgb="FF6666FF"/>
      <color rgb="FFCC66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23455;&#32318;&#65297;!A1"/><Relationship Id="rId2" Type="http://schemas.openxmlformats.org/officeDocument/2006/relationships/hyperlink" Target="#&#36914;&#25431;&#65297;!A1"/><Relationship Id="rId1" Type="http://schemas.openxmlformats.org/officeDocument/2006/relationships/hyperlink" Target="#&#20132;&#20184;1!A1"/><Relationship Id="rId5" Type="http://schemas.openxmlformats.org/officeDocument/2006/relationships/hyperlink" Target="#&#20013;&#27490;&#24259;&#27490;!A1"/><Relationship Id="rId4" Type="http://schemas.openxmlformats.org/officeDocument/2006/relationships/hyperlink" Target="#&#22793;&#26356;1!A1"/></Relationships>
</file>

<file path=xl/drawings/drawing1.xml><?xml version="1.0" encoding="utf-8"?>
<xdr:wsDr xmlns:xdr="http://schemas.openxmlformats.org/drawingml/2006/spreadsheetDrawing" xmlns:a="http://schemas.openxmlformats.org/drawingml/2006/main">
  <xdr:twoCellAnchor>
    <xdr:from>
      <xdr:col>0</xdr:col>
      <xdr:colOff>264584</xdr:colOff>
      <xdr:row>5</xdr:row>
      <xdr:rowOff>234699</xdr:rowOff>
    </xdr:from>
    <xdr:to>
      <xdr:col>4</xdr:col>
      <xdr:colOff>0</xdr:colOff>
      <xdr:row>10</xdr:row>
      <xdr:rowOff>1334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C22D772F-58F0-C04B-4611-C9C54AC849DD}"/>
            </a:ext>
          </a:extLst>
        </xdr:cNvPr>
        <xdr:cNvSpPr/>
      </xdr:nvSpPr>
      <xdr:spPr>
        <a:xfrm>
          <a:off x="264584" y="1837140"/>
          <a:ext cx="2469651" cy="842400"/>
        </a:xfrm>
        <a:prstGeom prst="bevel">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交付</a:t>
          </a:r>
          <a:r>
            <a:rPr kumimoji="1" lang="ja-JP" altLang="en-US" sz="1600" b="1">
              <a:latin typeface="BIZ UDPゴシック" panose="020B0400000000000000" pitchFamily="50" charset="-128"/>
              <a:ea typeface="BIZ UDPゴシック" panose="020B0400000000000000" pitchFamily="50" charset="-128"/>
            </a:rPr>
            <a:t>申請</a:t>
          </a:r>
        </a:p>
      </xdr:txBody>
    </xdr:sp>
    <xdr:clientData/>
  </xdr:twoCellAnchor>
  <xdr:twoCellAnchor>
    <xdr:from>
      <xdr:col>0</xdr:col>
      <xdr:colOff>249410</xdr:colOff>
      <xdr:row>15</xdr:row>
      <xdr:rowOff>121257</xdr:rowOff>
    </xdr:from>
    <xdr:to>
      <xdr:col>3</xdr:col>
      <xdr:colOff>668334</xdr:colOff>
      <xdr:row>19</xdr:row>
      <xdr:rowOff>235222</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EA18B93E-4179-4601-8908-515852B84188}"/>
            </a:ext>
          </a:extLst>
        </xdr:cNvPr>
        <xdr:cNvSpPr/>
      </xdr:nvSpPr>
      <xdr:spPr>
        <a:xfrm>
          <a:off x="249410" y="3976081"/>
          <a:ext cx="2469600" cy="943200"/>
        </a:xfrm>
        <a:prstGeom prst="bevel">
          <a:avLst/>
        </a:prstGeom>
        <a:solidFill>
          <a:schemeClr val="tx2">
            <a:lumMod val="50000"/>
            <a:lumOff val="5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進捗</a:t>
          </a:r>
          <a:r>
            <a:rPr kumimoji="1" lang="ja-JP" altLang="en-US" sz="1600" b="1">
              <a:latin typeface="BIZ UDPゴシック" panose="020B0400000000000000" pitchFamily="50" charset="-128"/>
              <a:ea typeface="BIZ UDPゴシック" panose="020B0400000000000000" pitchFamily="50" charset="-128"/>
            </a:rPr>
            <a:t>状況報告</a:t>
          </a:r>
          <a:endParaRPr kumimoji="1" lang="en-US" altLang="ja-JP" sz="1600" b="1">
            <a:latin typeface="BIZ UDPゴシック" panose="020B0400000000000000" pitchFamily="50" charset="-128"/>
            <a:ea typeface="BIZ UDPゴシック" panose="020B0400000000000000" pitchFamily="50" charset="-128"/>
          </a:endParaRPr>
        </a:p>
        <a:p>
          <a:pPr algn="ctr"/>
          <a:r>
            <a:rPr kumimoji="1" lang="ja-JP" altLang="en-US" sz="1600" b="1">
              <a:latin typeface="BIZ UDPゴシック" panose="020B0400000000000000" pitchFamily="50" charset="-128"/>
              <a:ea typeface="BIZ UDPゴシック" panose="020B0400000000000000" pitchFamily="50" charset="-128"/>
            </a:rPr>
            <a:t>・補助金請求</a:t>
          </a:r>
        </a:p>
      </xdr:txBody>
    </xdr:sp>
    <xdr:clientData/>
  </xdr:twoCellAnchor>
  <xdr:twoCellAnchor>
    <xdr:from>
      <xdr:col>0</xdr:col>
      <xdr:colOff>254297</xdr:colOff>
      <xdr:row>20</xdr:row>
      <xdr:rowOff>118960</xdr:rowOff>
    </xdr:from>
    <xdr:to>
      <xdr:col>3</xdr:col>
      <xdr:colOff>674006</xdr:colOff>
      <xdr:row>25</xdr:row>
      <xdr:rowOff>4884</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CD9509FE-F43E-423E-BA5B-1AA9A2426034}"/>
            </a:ext>
          </a:extLst>
        </xdr:cNvPr>
        <xdr:cNvSpPr/>
      </xdr:nvSpPr>
      <xdr:spPr>
        <a:xfrm>
          <a:off x="254297" y="5038342"/>
          <a:ext cx="2470385" cy="950483"/>
        </a:xfrm>
        <a:prstGeom prst="bevel">
          <a:avLst/>
        </a:prstGeom>
        <a:solidFill>
          <a:schemeClr val="tx2">
            <a:lumMod val="75000"/>
            <a:lumOff val="2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実績</a:t>
          </a:r>
          <a:r>
            <a:rPr kumimoji="1" lang="ja-JP" altLang="en-US" sz="1600" b="1">
              <a:latin typeface="BIZ UDPゴシック" panose="020B0400000000000000" pitchFamily="50" charset="-128"/>
              <a:ea typeface="BIZ UDPゴシック" panose="020B0400000000000000" pitchFamily="50" charset="-128"/>
            </a:rPr>
            <a:t>報告</a:t>
          </a:r>
        </a:p>
      </xdr:txBody>
    </xdr:sp>
    <xdr:clientData/>
  </xdr:twoCellAnchor>
  <xdr:twoCellAnchor>
    <xdr:from>
      <xdr:col>0</xdr:col>
      <xdr:colOff>252914</xdr:colOff>
      <xdr:row>11</xdr:row>
      <xdr:rowOff>1215</xdr:rowOff>
    </xdr:from>
    <xdr:to>
      <xdr:col>3</xdr:col>
      <xdr:colOff>672623</xdr:colOff>
      <xdr:row>15</xdr:row>
      <xdr:rowOff>3120</xdr:rowOff>
    </xdr:to>
    <xdr:sp macro="" textlink="">
      <xdr:nvSpPr>
        <xdr:cNvPr id="6" name="四角形: 角度付き 5">
          <a:hlinkClick xmlns:r="http://schemas.openxmlformats.org/officeDocument/2006/relationships" r:id="rId4"/>
          <a:extLst>
            <a:ext uri="{FF2B5EF4-FFF2-40B4-BE49-F238E27FC236}">
              <a16:creationId xmlns:a16="http://schemas.microsoft.com/office/drawing/2014/main" id="{882E2A3C-88AB-4379-AE1A-CEAC918AA779}"/>
            </a:ext>
          </a:extLst>
        </xdr:cNvPr>
        <xdr:cNvSpPr/>
      </xdr:nvSpPr>
      <xdr:spPr>
        <a:xfrm>
          <a:off x="252914" y="2914744"/>
          <a:ext cx="2470385" cy="943200"/>
        </a:xfrm>
        <a:prstGeom prst="bevel">
          <a:avLst/>
        </a:prstGeom>
        <a:solidFill>
          <a:schemeClr val="accent1">
            <a:lumMod val="60000"/>
            <a:lumOff val="4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変更</a:t>
          </a:r>
          <a:r>
            <a:rPr kumimoji="1" lang="ja-JP" altLang="en-US" sz="1600" b="1">
              <a:latin typeface="BIZ UDPゴシック" panose="020B0400000000000000" pitchFamily="50" charset="-128"/>
              <a:ea typeface="BIZ UDPゴシック" panose="020B0400000000000000" pitchFamily="50" charset="-128"/>
            </a:rPr>
            <a:t>承認申請</a:t>
          </a:r>
        </a:p>
      </xdr:txBody>
    </xdr:sp>
    <xdr:clientData/>
  </xdr:twoCellAnchor>
  <xdr:twoCellAnchor>
    <xdr:from>
      <xdr:col>0</xdr:col>
      <xdr:colOff>268939</xdr:colOff>
      <xdr:row>25</xdr:row>
      <xdr:rowOff>123261</xdr:rowOff>
    </xdr:from>
    <xdr:to>
      <xdr:col>4</xdr:col>
      <xdr:colOff>5089</xdr:colOff>
      <xdr:row>30</xdr:row>
      <xdr:rowOff>9185</xdr:rowOff>
    </xdr:to>
    <xdr:sp macro="" textlink="">
      <xdr:nvSpPr>
        <xdr:cNvPr id="5" name="四角形: 角度付き 4">
          <a:hlinkClick xmlns:r="http://schemas.openxmlformats.org/officeDocument/2006/relationships" r:id="rId5"/>
          <a:extLst>
            <a:ext uri="{FF2B5EF4-FFF2-40B4-BE49-F238E27FC236}">
              <a16:creationId xmlns:a16="http://schemas.microsoft.com/office/drawing/2014/main" id="{3816D4C0-1F42-4A62-9196-DE70A63F9382}"/>
            </a:ext>
          </a:extLst>
        </xdr:cNvPr>
        <xdr:cNvSpPr/>
      </xdr:nvSpPr>
      <xdr:spPr>
        <a:xfrm>
          <a:off x="268939" y="6162111"/>
          <a:ext cx="2479350" cy="962249"/>
        </a:xfrm>
        <a:prstGeom prst="bevel">
          <a:avLst/>
        </a:prstGeom>
        <a:solidFill>
          <a:schemeClr val="bg1">
            <a:lumMod val="7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中止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廃止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承認申請</a:t>
          </a:r>
          <a:endParaRPr kumimoji="1" lang="ja-JP" altLang="en-US" sz="16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8</xdr:row>
      <xdr:rowOff>0</xdr:rowOff>
    </xdr:from>
    <xdr:to>
      <xdr:col>6</xdr:col>
      <xdr:colOff>962025</xdr:colOff>
      <xdr:row>8</xdr:row>
      <xdr:rowOff>247650</xdr:rowOff>
    </xdr:to>
    <xdr:sp macro="" textlink="">
      <xdr:nvSpPr>
        <xdr:cNvPr id="11265" name="Option Button 1" hidden="1">
          <a:extLst>
            <a:ext uri="{63B3BB69-23CF-44E3-9099-C40C66FF867C}">
              <a14:compatExt xmlns:a14="http://schemas.microsoft.com/office/drawing/2010/main"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xdr:twoCellAnchor editAs="oneCell">
    <xdr:from>
      <xdr:col>6</xdr:col>
      <xdr:colOff>85725</xdr:colOff>
      <xdr:row>9</xdr:row>
      <xdr:rowOff>9525</xdr:rowOff>
    </xdr:from>
    <xdr:to>
      <xdr:col>6</xdr:col>
      <xdr:colOff>895350</xdr:colOff>
      <xdr:row>9</xdr:row>
      <xdr:rowOff>247650</xdr:rowOff>
    </xdr:to>
    <xdr:sp macro="" textlink="">
      <xdr:nvSpPr>
        <xdr:cNvPr id="11266" name="Option Button 2" hidden="1">
          <a:extLst>
            <a:ext uri="{63B3BB69-23CF-44E3-9099-C40C66FF867C}">
              <a14:compatExt xmlns:a14="http://schemas.microsoft.com/office/drawing/2010/main"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xdr:twoCellAnchor editAs="oneCell">
    <xdr:from>
      <xdr:col>6</xdr:col>
      <xdr:colOff>76200</xdr:colOff>
      <xdr:row>10</xdr:row>
      <xdr:rowOff>0</xdr:rowOff>
    </xdr:from>
    <xdr:to>
      <xdr:col>6</xdr:col>
      <xdr:colOff>933450</xdr:colOff>
      <xdr:row>10</xdr:row>
      <xdr:rowOff>247650</xdr:rowOff>
    </xdr:to>
    <xdr:sp macro="" textlink="">
      <xdr:nvSpPr>
        <xdr:cNvPr id="11267" name="Option Button 3" hidden="1">
          <a:extLst>
            <a:ext uri="{63B3BB69-23CF-44E3-9099-C40C66FF867C}">
              <a14:compatExt xmlns:a14="http://schemas.microsoft.com/office/drawing/2010/main"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xdr:twoCellAnchor>
    <xdr:from>
      <xdr:col>17</xdr:col>
      <xdr:colOff>9523</xdr:colOff>
      <xdr:row>10</xdr:row>
      <xdr:rowOff>95251</xdr:rowOff>
    </xdr:from>
    <xdr:to>
      <xdr:col>26</xdr:col>
      <xdr:colOff>619125</xdr:colOff>
      <xdr:row>18</xdr:row>
      <xdr:rowOff>202406</xdr:rowOff>
    </xdr:to>
    <xdr:sp macro="" textlink="">
      <xdr:nvSpPr>
        <xdr:cNvPr id="2" name="テキスト ボックス 1">
          <a:extLst>
            <a:ext uri="{FF2B5EF4-FFF2-40B4-BE49-F238E27FC236}">
              <a16:creationId xmlns:a16="http://schemas.microsoft.com/office/drawing/2014/main" id="{3A917AE7-C3D2-3D11-2690-0E515CBF6750}"/>
            </a:ext>
          </a:extLst>
        </xdr:cNvPr>
        <xdr:cNvSpPr txBox="1"/>
      </xdr:nvSpPr>
      <xdr:spPr>
        <a:xfrm>
          <a:off x="9986961" y="2559845"/>
          <a:ext cx="6610352" cy="2512217"/>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＜入力例＞</a:t>
          </a:r>
          <a:endParaRPr kumimoji="1" lang="en-US" altLang="ja-JP" sz="1100"/>
        </a:p>
        <a:p>
          <a:r>
            <a:rPr kumimoji="1" lang="ja-JP" altLang="en-US" sz="1100"/>
            <a:t>■入社日　　：令和７</a:t>
          </a:r>
          <a:r>
            <a:rPr kumimoji="1" lang="en-US" altLang="ja-JP" sz="1100"/>
            <a:t>(</a:t>
          </a:r>
          <a:r>
            <a:rPr kumimoji="1" lang="ja-JP" altLang="en-US" sz="1100"/>
            <a:t>２０２５</a:t>
          </a:r>
          <a:r>
            <a:rPr kumimoji="1" lang="en-US" altLang="ja-JP" sz="1100"/>
            <a:t>)</a:t>
          </a:r>
          <a:r>
            <a:rPr kumimoji="1" lang="ja-JP" altLang="en-US" sz="1100"/>
            <a:t>年４月１日　入社２年目</a:t>
          </a:r>
          <a:endParaRPr kumimoji="1" lang="en-US" altLang="ja-JP" sz="1100"/>
        </a:p>
        <a:p>
          <a:endParaRPr kumimoji="1" lang="en-US" altLang="ja-JP" sz="1100"/>
        </a:p>
        <a:p>
          <a:r>
            <a:rPr kumimoji="1" lang="ja-JP" altLang="en-US" sz="1100"/>
            <a:t>■奨学金　　　　　：一種　返還額　１５，０００円／月</a:t>
          </a:r>
          <a:endParaRPr kumimoji="1" lang="en-US" altLang="ja-JP" sz="1100"/>
        </a:p>
        <a:p>
          <a:r>
            <a:rPr kumimoji="1" lang="ja-JP" altLang="en-US" sz="1100"/>
            <a:t>　　　　　　　　　　二種　　”　　　   ７，０００円／月</a:t>
          </a:r>
          <a:endParaRPr kumimoji="1" lang="en-US" altLang="ja-JP" sz="1100"/>
        </a:p>
        <a:p>
          <a:r>
            <a:rPr kumimoji="1" lang="en-US" altLang="ja-JP" sz="1100"/>
            <a:t>【</a:t>
          </a:r>
          <a:r>
            <a:rPr kumimoji="1" lang="ja-JP" altLang="en-US" sz="1100"/>
            <a:t>今年度奨学金返還予定額</a:t>
          </a:r>
          <a:r>
            <a:rPr kumimoji="1" lang="en-US" altLang="ja-JP" sz="1100"/>
            <a:t>】</a:t>
          </a:r>
          <a:r>
            <a:rPr kumimoji="1" lang="ja-JP" altLang="en-US" sz="1100"/>
            <a:t>（１５，０００</a:t>
          </a:r>
          <a:r>
            <a:rPr kumimoji="1" lang="en-US" altLang="ja-JP" sz="1100"/>
            <a:t>+</a:t>
          </a:r>
          <a:r>
            <a:rPr kumimoji="1" lang="ja-JP" altLang="en-US" sz="1100"/>
            <a:t>７，０００）</a:t>
          </a:r>
          <a:r>
            <a:rPr kumimoji="1" lang="en-US" altLang="ja-JP" sz="1100"/>
            <a:t>×</a:t>
          </a:r>
          <a:r>
            <a:rPr kumimoji="1" lang="ja-JP" altLang="en-US" sz="1100"/>
            <a:t>１２か月＝</a:t>
          </a:r>
          <a:r>
            <a:rPr kumimoji="1" lang="ja-JP" altLang="en-US" sz="1100" b="1" u="sng"/>
            <a:t>２６４，０００</a:t>
          </a:r>
          <a:endParaRPr kumimoji="1" lang="en-US" altLang="ja-JP" sz="1100" b="1" u="sng"/>
        </a:p>
        <a:p>
          <a:endParaRPr kumimoji="1" lang="en-US" altLang="ja-JP" sz="1100"/>
        </a:p>
        <a:p>
          <a:r>
            <a:rPr kumimoji="1" lang="ja-JP" altLang="en-US" sz="1100"/>
            <a:t>■手当　　　　　　：１５，０００円／月</a:t>
          </a:r>
          <a:endParaRPr kumimoji="1" lang="en-US" altLang="ja-JP" sz="1100"/>
        </a:p>
        <a:p>
          <a:r>
            <a:rPr kumimoji="1" lang="en-US" altLang="ja-JP" sz="1100"/>
            <a:t>【</a:t>
          </a:r>
          <a:r>
            <a:rPr kumimoji="1" lang="ja-JP" altLang="en-US" sz="1100"/>
            <a:t>今年度手当支給予定額</a:t>
          </a:r>
          <a:r>
            <a:rPr kumimoji="1" lang="en-US" altLang="ja-JP" sz="1100"/>
            <a:t>】</a:t>
          </a:r>
          <a:r>
            <a:rPr kumimoji="1" lang="ja-JP" altLang="en-US" sz="1100"/>
            <a:t>１５，０００</a:t>
          </a:r>
          <a:r>
            <a:rPr kumimoji="1" lang="en-US" altLang="ja-JP" sz="1100"/>
            <a:t>×</a:t>
          </a:r>
          <a:r>
            <a:rPr kumimoji="1" lang="ja-JP" altLang="en-US" sz="1100"/>
            <a:t>１２か月＝</a:t>
          </a:r>
          <a:r>
            <a:rPr kumimoji="1" lang="ja-JP" altLang="en-US" sz="1100" b="1" u="sng"/>
            <a:t>１８０，０００</a:t>
          </a:r>
          <a:endParaRPr kumimoji="1" lang="en-US" altLang="ja-JP" sz="1100" b="1" u="sng"/>
        </a:p>
        <a:p>
          <a:endParaRPr kumimoji="1" lang="en-US" altLang="ja-JP" sz="1100"/>
        </a:p>
        <a:p>
          <a:r>
            <a:rPr kumimoji="1" lang="ja-JP" altLang="en-US" sz="1100"/>
            <a:t>■</a:t>
          </a:r>
          <a:r>
            <a:rPr kumimoji="1" lang="en-US" altLang="ja-JP" sz="1100"/>
            <a:t>【</a:t>
          </a:r>
          <a:r>
            <a:rPr kumimoji="1" lang="ja-JP" altLang="en-US" sz="1100"/>
            <a:t>補助金申請額</a:t>
          </a:r>
          <a:r>
            <a:rPr kumimoji="1" lang="en-US" altLang="ja-JP" sz="1100"/>
            <a:t>】</a:t>
          </a:r>
          <a:r>
            <a:rPr kumimoji="1" lang="ja-JP" altLang="en-US" sz="1100"/>
            <a:t>：１８０，０００</a:t>
          </a:r>
          <a:r>
            <a:rPr kumimoji="1" lang="en-US" altLang="ja-JP" sz="1100"/>
            <a:t>/</a:t>
          </a:r>
          <a:r>
            <a:rPr kumimoji="1" lang="ja-JP" altLang="en-US" sz="1100"/>
            <a:t>２＝</a:t>
          </a:r>
          <a:r>
            <a:rPr kumimoji="1" lang="ja-JP" altLang="en-US" sz="1100" b="1" u="sng"/>
            <a:t>９０，０００</a:t>
          </a:r>
          <a:endParaRPr kumimoji="1" lang="en-US" altLang="ja-JP" sz="1100" b="1" u="sng"/>
        </a:p>
        <a:p>
          <a:endParaRPr kumimoji="1" lang="en-US" altLang="ja-JP" sz="1100"/>
        </a:p>
        <a:p>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3" name="Option Button 1" hidden="1">
              <a:extLst>
                <a:ext uri="{63B3BB69-23CF-44E3-9099-C40C66FF867C}">
                  <a14:compatExt spid="_x0000_s11265"/>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9</xdr:row>
          <xdr:rowOff>247650</xdr:rowOff>
        </xdr:to>
        <xdr:sp macro="" textlink="">
          <xdr:nvSpPr>
            <xdr:cNvPr id="4" name="Option Button 2" hidden="1">
              <a:extLst>
                <a:ext uri="{63B3BB69-23CF-44E3-9099-C40C66FF867C}">
                  <a14:compatExt spid="_x0000_s11266"/>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5" name="Option Button 3" hidden="1">
              <a:extLst>
                <a:ext uri="{63B3BB69-23CF-44E3-9099-C40C66FF867C}">
                  <a14:compatExt spid="_x0000_s11267"/>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119060</xdr:colOff>
      <xdr:row>14</xdr:row>
      <xdr:rowOff>0</xdr:rowOff>
    </xdr:from>
    <xdr:to>
      <xdr:col>22</xdr:col>
      <xdr:colOff>559592</xdr:colOff>
      <xdr:row>18</xdr:row>
      <xdr:rowOff>261937</xdr:rowOff>
    </xdr:to>
    <xdr:sp macro="" textlink="">
      <xdr:nvSpPr>
        <xdr:cNvPr id="2" name="テキスト ボックス 1">
          <a:extLst>
            <a:ext uri="{FF2B5EF4-FFF2-40B4-BE49-F238E27FC236}">
              <a16:creationId xmlns:a16="http://schemas.microsoft.com/office/drawing/2014/main" id="{2871F2A0-5C19-437C-9716-E1DA7539874A}"/>
            </a:ext>
          </a:extLst>
        </xdr:cNvPr>
        <xdr:cNvSpPr txBox="1"/>
      </xdr:nvSpPr>
      <xdr:spPr>
        <a:xfrm>
          <a:off x="9155904" y="3929063"/>
          <a:ext cx="5965032" cy="1916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＜申請について＞</a:t>
          </a:r>
          <a:endParaRPr kumimoji="1" lang="en-US" altLang="ja-JP" sz="1100">
            <a:solidFill>
              <a:sysClr val="windowText" lastClr="000000"/>
            </a:solidFill>
          </a:endParaRPr>
        </a:p>
        <a:p>
          <a:r>
            <a:rPr kumimoji="1" lang="ja-JP" altLang="en-US" sz="1100">
              <a:solidFill>
                <a:sysClr val="windowText" lastClr="000000"/>
              </a:solidFill>
            </a:rPr>
            <a:t>❏従業員が退職した場合・・・本表に加え必要書類欄の１，２</a:t>
          </a:r>
          <a:endParaRPr kumimoji="1" lang="en-US" altLang="ja-JP" sz="1100">
            <a:solidFill>
              <a:sysClr val="windowText" lastClr="000000"/>
            </a:solidFill>
          </a:endParaRPr>
        </a:p>
        <a:p>
          <a:r>
            <a:rPr kumimoji="1" lang="ja-JP" altLang="en-US" sz="1100">
              <a:solidFill>
                <a:sysClr val="windowText" lastClr="000000"/>
              </a:solidFill>
            </a:rPr>
            <a:t>❏返還期間の延長</a:t>
          </a:r>
          <a:r>
            <a:rPr kumimoji="1" lang="en-US" altLang="ja-JP" sz="1100">
              <a:solidFill>
                <a:sysClr val="windowText" lastClr="000000"/>
              </a:solidFill>
            </a:rPr>
            <a:t>/</a:t>
          </a:r>
          <a:r>
            <a:rPr kumimoji="1" lang="ja-JP" altLang="en-US" sz="1100">
              <a:solidFill>
                <a:sysClr val="windowText" lastClr="000000"/>
              </a:solidFill>
            </a:rPr>
            <a:t>短縮、返済猶予など返還額が増減する場合・・・同１，２，３、４</a:t>
          </a:r>
          <a:endParaRPr kumimoji="1" lang="en-US" altLang="ja-JP" sz="1100">
            <a:solidFill>
              <a:sysClr val="windowText" lastClr="000000"/>
            </a:solidFill>
          </a:endParaRPr>
        </a:p>
        <a:p>
          <a:r>
            <a:rPr kumimoji="1" lang="ja-JP" altLang="en-US" sz="1100">
              <a:solidFill>
                <a:sysClr val="windowText" lastClr="000000"/>
              </a:solidFill>
            </a:rPr>
            <a:t>❏長期病欠、産育休、奨学金延滞・減免などで手当を支給停止する場合・・・同１，２</a:t>
          </a:r>
          <a:endParaRPr kumimoji="1" lang="en-US" altLang="ja-JP" sz="1100">
            <a:solidFill>
              <a:sysClr val="windowText" lastClr="000000"/>
            </a:solidFill>
          </a:endParaRPr>
        </a:p>
        <a:p>
          <a:r>
            <a:rPr kumimoji="1" lang="ja-JP" altLang="en-US" sz="1100">
              <a:solidFill>
                <a:sysClr val="windowText" lastClr="000000"/>
              </a:solidFill>
            </a:rPr>
            <a:t>❏年度途中で支給する手当の規定を変えた場合・・・同１，２，４</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追加で「制度創設・変更届出書」（様式第１号）を届出ください。</a:t>
          </a:r>
          <a:endParaRPr kumimoji="1" lang="en-US" altLang="ja-JP" sz="1100">
            <a:solidFill>
              <a:sysClr val="windowText" lastClr="000000"/>
            </a:solidFill>
          </a:endParaRPr>
        </a:p>
        <a:p>
          <a:r>
            <a:rPr kumimoji="1" lang="ja-JP" altLang="en-US" sz="1100">
              <a:solidFill>
                <a:sysClr val="windowText" lastClr="000000"/>
              </a:solidFill>
            </a:rPr>
            <a:t>❏人事異動により、県外の事業所に勤務となった場合・・・同１，２，５</a:t>
          </a:r>
          <a:endParaRPr kumimoji="1" lang="en-US" altLang="ja-JP" sz="1100">
            <a:solidFill>
              <a:sysClr val="windowText" lastClr="000000"/>
            </a:solidFill>
          </a:endParaRPr>
        </a:p>
        <a:p>
          <a:r>
            <a:rPr kumimoji="1" lang="ja-JP" altLang="en-US" sz="1100">
              <a:solidFill>
                <a:sysClr val="windowText" lastClr="000000"/>
              </a:solidFill>
            </a:rPr>
            <a:t>❏支援対象者の追加がある場合・・・同１，２，６</a:t>
          </a:r>
          <a:endParaRPr kumimoji="1" lang="en-US" altLang="ja-JP" sz="1100">
            <a:solidFill>
              <a:sysClr val="windowText" lastClr="000000"/>
            </a:solidFill>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666750</xdr:colOff>
      <xdr:row>18</xdr:row>
      <xdr:rowOff>154781</xdr:rowOff>
    </xdr:from>
    <xdr:ext cx="184731" cy="264560"/>
    <xdr:sp macro="" textlink="">
      <xdr:nvSpPr>
        <xdr:cNvPr id="2" name="テキスト ボックス 1">
          <a:extLst>
            <a:ext uri="{FF2B5EF4-FFF2-40B4-BE49-F238E27FC236}">
              <a16:creationId xmlns:a16="http://schemas.microsoft.com/office/drawing/2014/main" id="{A62E55AD-9749-2129-A316-676ABAB542A9}"/>
            </a:ext>
          </a:extLst>
        </xdr:cNvPr>
        <xdr:cNvSpPr txBox="1"/>
      </xdr:nvSpPr>
      <xdr:spPr>
        <a:xfrm>
          <a:off x="9322594" y="461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17</xdr:col>
      <xdr:colOff>95248</xdr:colOff>
      <xdr:row>19</xdr:row>
      <xdr:rowOff>0</xdr:rowOff>
    </xdr:from>
    <xdr:to>
      <xdr:col>29</xdr:col>
      <xdr:colOff>154779</xdr:colOff>
      <xdr:row>34</xdr:row>
      <xdr:rowOff>59531</xdr:rowOff>
    </xdr:to>
    <xdr:sp macro="" textlink="">
      <xdr:nvSpPr>
        <xdr:cNvPr id="6" name="テキスト ボックス 5">
          <a:extLst>
            <a:ext uri="{FF2B5EF4-FFF2-40B4-BE49-F238E27FC236}">
              <a16:creationId xmlns:a16="http://schemas.microsoft.com/office/drawing/2014/main" id="{B9BF356B-09D2-4767-8DC2-BBA577EF5250}"/>
            </a:ext>
          </a:extLst>
        </xdr:cNvPr>
        <xdr:cNvSpPr txBox="1"/>
      </xdr:nvSpPr>
      <xdr:spPr>
        <a:xfrm>
          <a:off x="8751092" y="4631531"/>
          <a:ext cx="8346281" cy="255984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　変更内容、変更理由等欄　記入例＞</a:t>
          </a:r>
          <a:endParaRPr kumimoji="1" lang="en-US" altLang="ja-JP" sz="1100"/>
        </a:p>
        <a:p>
          <a:r>
            <a:rPr kumimoji="1" lang="ja-JP" altLang="en-US" sz="1100"/>
            <a:t>■　休職、退職、県外勤務、返還額増減による手当金の増減による補助金申請額が増減する場合</a:t>
          </a:r>
          <a:endParaRPr kumimoji="1" lang="en-US" altLang="ja-JP" sz="1100"/>
        </a:p>
        <a:p>
          <a:r>
            <a:rPr kumimoji="1" lang="ja-JP" altLang="en-US" sz="1100"/>
            <a:t>例）支援対象者</a:t>
          </a:r>
          <a:r>
            <a:rPr kumimoji="1" lang="ja-JP" altLang="en-US" sz="1100">
              <a:solidFill>
                <a:schemeClr val="bg1">
                  <a:lumMod val="65000"/>
                </a:schemeClr>
              </a:solidFill>
            </a:rPr>
            <a:t>●●●●</a:t>
          </a:r>
          <a:r>
            <a:rPr kumimoji="1" lang="ja-JP" altLang="en-US" sz="1100"/>
            <a:t>は、令和</a:t>
          </a:r>
          <a:r>
            <a:rPr kumimoji="1" lang="ja-JP" altLang="en-US" sz="1100">
              <a:solidFill>
                <a:schemeClr val="bg1">
                  <a:lumMod val="65000"/>
                </a:schemeClr>
              </a:solidFill>
            </a:rPr>
            <a:t>●</a:t>
          </a:r>
          <a:r>
            <a:rPr kumimoji="1" lang="ja-JP" altLang="en-US" sz="1100"/>
            <a:t>年</a:t>
          </a:r>
          <a:r>
            <a:rPr kumimoji="1" lang="ja-JP" altLang="en-US" sz="1100">
              <a:solidFill>
                <a:schemeClr val="bg1">
                  <a:lumMod val="65000"/>
                </a:schemeClr>
              </a:solidFill>
            </a:rPr>
            <a:t>●</a:t>
          </a:r>
          <a:r>
            <a:rPr kumimoji="1" lang="ja-JP" altLang="en-US" sz="1100"/>
            <a:t>月</a:t>
          </a:r>
          <a:r>
            <a:rPr kumimoji="1" lang="ja-JP" altLang="en-US" sz="1100">
              <a:solidFill>
                <a:schemeClr val="bg1">
                  <a:lumMod val="65000"/>
                </a:schemeClr>
              </a:solidFill>
            </a:rPr>
            <a:t>●</a:t>
          </a:r>
          <a:r>
            <a:rPr kumimoji="1" lang="ja-JP" altLang="en-US" sz="1100"/>
            <a:t>日以降</a:t>
          </a:r>
          <a:r>
            <a:rPr kumimoji="1" lang="ja-JP" altLang="en-US" sz="1100" u="sng"/>
            <a:t>休職</a:t>
          </a:r>
          <a:r>
            <a:rPr kumimoji="1" lang="ja-JP" altLang="en-US" sz="1100"/>
            <a:t>。手当は</a:t>
          </a:r>
          <a:r>
            <a:rPr kumimoji="1" lang="ja-JP" altLang="ja-JP" sz="1100">
              <a:solidFill>
                <a:schemeClr val="dk1"/>
              </a:solidFill>
              <a:effectLst/>
              <a:latin typeface="+mn-lt"/>
              <a:ea typeface="+mn-ea"/>
              <a:cs typeface="+mn-cs"/>
            </a:rPr>
            <a:t>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en-US" sz="1100">
              <a:solidFill>
                <a:schemeClr val="dk1"/>
              </a:solidFill>
              <a:effectLst/>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日で</a:t>
          </a:r>
          <a:r>
            <a:rPr kumimoji="1" lang="ja-JP" altLang="en-US" sz="1100" b="0" i="0" u="sng" strike="noStrike" kern="0" cap="none" spc="0" normalizeH="0" baseline="0" noProof="0">
              <a:ln>
                <a:noFill/>
              </a:ln>
              <a:solidFill>
                <a:prstClr val="black"/>
              </a:solidFill>
              <a:effectLst/>
              <a:uLnTx/>
              <a:uFillTx/>
              <a:latin typeface="+mn-lt"/>
              <a:ea typeface="+mn-ea"/>
              <a:cs typeface="+mn-cs"/>
            </a:rPr>
            <a:t>退職</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日付で</a:t>
          </a:r>
          <a:r>
            <a:rPr kumimoji="1" lang="ja-JP" altLang="en-US" sz="1100" b="0" i="0" u="sng" strike="noStrike" kern="0" cap="none" spc="0" normalizeH="0" baseline="0" noProof="0">
              <a:ln>
                <a:noFill/>
              </a:ln>
              <a:solidFill>
                <a:prstClr val="black"/>
              </a:solidFill>
              <a:effectLst/>
              <a:uLnTx/>
              <a:uFillTx/>
              <a:latin typeface="+mn-lt"/>
              <a:ea typeface="+mn-ea"/>
              <a:cs typeface="+mn-cs"/>
            </a:rPr>
            <a:t>県外事業所へ転勤</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ja-JP" sz="1100" b="0" i="0" baseline="0">
              <a:solidFill>
                <a:schemeClr val="bg1">
                  <a:lumMod val="65000"/>
                </a:schemeClr>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は、</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日以降返還額が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に増減。手当を</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a:solidFill>
                <a:sysClr val="windowText" lastClr="000000"/>
              </a:solidFill>
            </a:rPr>
            <a:t>■　交付決定後に追加で支援対象者の補助金交付申請する場合</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を追加申請します。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いずれの場合にも「変更後の事業計画書」に具体的な計数を記入ください。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85725</xdr:colOff>
      <xdr:row>8</xdr:row>
      <xdr:rowOff>0</xdr:rowOff>
    </xdr:from>
    <xdr:to>
      <xdr:col>6</xdr:col>
      <xdr:colOff>962025</xdr:colOff>
      <xdr:row>8</xdr:row>
      <xdr:rowOff>247650</xdr:rowOff>
    </xdr:to>
    <xdr:sp macro="" textlink="">
      <xdr:nvSpPr>
        <xdr:cNvPr id="37903" name="Option Button 15" hidden="1">
          <a:extLst>
            <a:ext uri="{63B3BB69-23CF-44E3-9099-C40C66FF867C}">
              <a14:compatExt xmlns:a14="http://schemas.microsoft.com/office/drawing/2010/main"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xdr:twoCellAnchor editAs="oneCell">
    <xdr:from>
      <xdr:col>6</xdr:col>
      <xdr:colOff>85725</xdr:colOff>
      <xdr:row>9</xdr:row>
      <xdr:rowOff>9525</xdr:rowOff>
    </xdr:from>
    <xdr:to>
      <xdr:col>6</xdr:col>
      <xdr:colOff>895350</xdr:colOff>
      <xdr:row>9</xdr:row>
      <xdr:rowOff>247650</xdr:rowOff>
    </xdr:to>
    <xdr:sp macro="" textlink="">
      <xdr:nvSpPr>
        <xdr:cNvPr id="37904" name="Option Button 16" hidden="1">
          <a:extLst>
            <a:ext uri="{63B3BB69-23CF-44E3-9099-C40C66FF867C}">
              <a14:compatExt xmlns:a14="http://schemas.microsoft.com/office/drawing/2010/main"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xdr:twoCellAnchor editAs="oneCell">
    <xdr:from>
      <xdr:col>6</xdr:col>
      <xdr:colOff>76200</xdr:colOff>
      <xdr:row>10</xdr:row>
      <xdr:rowOff>0</xdr:rowOff>
    </xdr:from>
    <xdr:to>
      <xdr:col>6</xdr:col>
      <xdr:colOff>933450</xdr:colOff>
      <xdr:row>10</xdr:row>
      <xdr:rowOff>247650</xdr:rowOff>
    </xdr:to>
    <xdr:sp macro="" textlink="">
      <xdr:nvSpPr>
        <xdr:cNvPr id="37905" name="Option Button 17" hidden="1">
          <a:extLst>
            <a:ext uri="{63B3BB69-23CF-44E3-9099-C40C66FF867C}">
              <a14:compatExt xmlns:a14="http://schemas.microsoft.com/office/drawing/2010/main" spid="_x0000_s37905"/>
            </a:ext>
            <a:ext uri="{FF2B5EF4-FFF2-40B4-BE49-F238E27FC236}">
              <a16:creationId xmlns:a16="http://schemas.microsoft.com/office/drawing/2014/main" id="{00000000-0008-0000-0600-000011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xdr:twoCellAnchor>
    <xdr:from>
      <xdr:col>17</xdr:col>
      <xdr:colOff>119060</xdr:colOff>
      <xdr:row>16</xdr:row>
      <xdr:rowOff>0</xdr:rowOff>
    </xdr:from>
    <xdr:to>
      <xdr:col>26</xdr:col>
      <xdr:colOff>285748</xdr:colOff>
      <xdr:row>17</xdr:row>
      <xdr:rowOff>273843</xdr:rowOff>
    </xdr:to>
    <xdr:sp macro="" textlink="">
      <xdr:nvSpPr>
        <xdr:cNvPr id="2" name="テキスト ボックス 1">
          <a:extLst>
            <a:ext uri="{FF2B5EF4-FFF2-40B4-BE49-F238E27FC236}">
              <a16:creationId xmlns:a16="http://schemas.microsoft.com/office/drawing/2014/main" id="{D8515D92-3EA5-458A-B34D-4F39EFA7C83B}"/>
            </a:ext>
          </a:extLst>
        </xdr:cNvPr>
        <xdr:cNvSpPr txBox="1"/>
      </xdr:nvSpPr>
      <xdr:spPr>
        <a:xfrm>
          <a:off x="9786935" y="4179094"/>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変更しない支援対象者の内容も記入ください。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3" name="Option Button 15" hidden="1">
              <a:extLst>
                <a:ext uri="{63B3BB69-23CF-44E3-9099-C40C66FF867C}">
                  <a14:compatExt spid="_x0000_s37903"/>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9</xdr:row>
          <xdr:rowOff>247650</xdr:rowOff>
        </xdr:to>
        <xdr:sp macro="" textlink="">
          <xdr:nvSpPr>
            <xdr:cNvPr id="4" name="Option Button 16" hidden="1">
              <a:extLst>
                <a:ext uri="{63B3BB69-23CF-44E3-9099-C40C66FF867C}">
                  <a14:compatExt spid="_x0000_s37904"/>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5" name="Option Button 17" hidden="1">
              <a:extLst>
                <a:ext uri="{63B3BB69-23CF-44E3-9099-C40C66FF867C}">
                  <a14:compatExt spid="_x0000_s37905"/>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11</xdr:col>
      <xdr:colOff>352425</xdr:colOff>
      <xdr:row>7</xdr:row>
      <xdr:rowOff>28575</xdr:rowOff>
    </xdr:from>
    <xdr:to>
      <xdr:col>12</xdr:col>
      <xdr:colOff>409575</xdr:colOff>
      <xdr:row>7</xdr:row>
      <xdr:rowOff>276225</xdr:rowOff>
    </xdr:to>
    <xdr:sp macro="" textlink="">
      <xdr:nvSpPr>
        <xdr:cNvPr id="15363" name="Option Button 3" hidden="1">
          <a:extLst>
            <a:ext uri="{63B3BB69-23CF-44E3-9099-C40C66FF867C}">
              <a14:compatExt xmlns:a14="http://schemas.microsoft.com/office/drawing/2010/main"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xdr:twoCellAnchor editAs="oneCell">
    <xdr:from>
      <xdr:col>13</xdr:col>
      <xdr:colOff>828675</xdr:colOff>
      <xdr:row>7</xdr:row>
      <xdr:rowOff>38100</xdr:rowOff>
    </xdr:from>
    <xdr:to>
      <xdr:col>14</xdr:col>
      <xdr:colOff>619125</xdr:colOff>
      <xdr:row>7</xdr:row>
      <xdr:rowOff>276225</xdr:rowOff>
    </xdr:to>
    <xdr:sp macro="" textlink="">
      <xdr:nvSpPr>
        <xdr:cNvPr id="15364" name="Option Button 4" hidden="1">
          <a:extLst>
            <a:ext uri="{63B3BB69-23CF-44E3-9099-C40C66FF867C}">
              <a14:compatExt xmlns:a14="http://schemas.microsoft.com/office/drawing/2010/main"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xdr:twoCellAnchor editAs="oneCell">
    <xdr:from>
      <xdr:col>12</xdr:col>
      <xdr:colOff>685800</xdr:colOff>
      <xdr:row>7</xdr:row>
      <xdr:rowOff>38100</xdr:rowOff>
    </xdr:from>
    <xdr:to>
      <xdr:col>13</xdr:col>
      <xdr:colOff>485775</xdr:colOff>
      <xdr:row>7</xdr:row>
      <xdr:rowOff>276225</xdr:rowOff>
    </xdr:to>
    <xdr:sp macro="" textlink="">
      <xdr:nvSpPr>
        <xdr:cNvPr id="15365" name="Option Button 5" hidden="1">
          <a:extLst>
            <a:ext uri="{63B3BB69-23CF-44E3-9099-C40C66FF867C}">
              <a14:compatExt xmlns:a14="http://schemas.microsoft.com/office/drawing/2010/main"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xdr:twoCellAnchor>
    <xdr:from>
      <xdr:col>17</xdr:col>
      <xdr:colOff>107154</xdr:colOff>
      <xdr:row>14</xdr:row>
      <xdr:rowOff>0</xdr:rowOff>
    </xdr:from>
    <xdr:to>
      <xdr:col>22</xdr:col>
      <xdr:colOff>0</xdr:colOff>
      <xdr:row>15</xdr:row>
      <xdr:rowOff>285749</xdr:rowOff>
    </xdr:to>
    <xdr:sp macro="" textlink="">
      <xdr:nvSpPr>
        <xdr:cNvPr id="4" name="テキスト ボックス 3">
          <a:extLst>
            <a:ext uri="{FF2B5EF4-FFF2-40B4-BE49-F238E27FC236}">
              <a16:creationId xmlns:a16="http://schemas.microsoft.com/office/drawing/2014/main" id="{229582EE-A8F7-4990-8B0F-B397D8506CAE}"/>
            </a:ext>
          </a:extLst>
        </xdr:cNvPr>
        <xdr:cNvSpPr txBox="1"/>
      </xdr:nvSpPr>
      <xdr:spPr>
        <a:xfrm>
          <a:off x="10417967"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支援対象者（継続申請者）全員を記入ください。</a:t>
          </a:r>
        </a:p>
      </xdr:txBody>
    </xdr:sp>
    <xdr:clientData/>
  </xdr:twoCellAnchor>
  <mc:AlternateContent xmlns:mc="http://schemas.openxmlformats.org/markup-compatibility/2006">
    <mc:Choice xmlns:a14="http://schemas.microsoft.com/office/drawing/2010/main" Requires="a14">
      <xdr:twoCellAnchor editAs="oneCell">
        <xdr:from>
          <xdr:col>11</xdr:col>
          <xdr:colOff>352425</xdr:colOff>
          <xdr:row>7</xdr:row>
          <xdr:rowOff>28575</xdr:rowOff>
        </xdr:from>
        <xdr:to>
          <xdr:col>12</xdr:col>
          <xdr:colOff>409575</xdr:colOff>
          <xdr:row>7</xdr:row>
          <xdr:rowOff>276225</xdr:rowOff>
        </xdr:to>
        <xdr:sp macro="" textlink="">
          <xdr:nvSpPr>
            <xdr:cNvPr id="2" name="Option Button 3" hidden="1">
              <a:extLst>
                <a:ext uri="{63B3BB69-23CF-44E3-9099-C40C66FF867C}">
                  <a14:compatExt spid="_x0000_s15363"/>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828675</xdr:colOff>
          <xdr:row>7</xdr:row>
          <xdr:rowOff>38100</xdr:rowOff>
        </xdr:from>
        <xdr:to>
          <xdr:col>14</xdr:col>
          <xdr:colOff>619125</xdr:colOff>
          <xdr:row>7</xdr:row>
          <xdr:rowOff>276225</xdr:rowOff>
        </xdr:to>
        <xdr:sp macro="" textlink="">
          <xdr:nvSpPr>
            <xdr:cNvPr id="3" name="Option Button 4" hidden="1">
              <a:extLst>
                <a:ext uri="{63B3BB69-23CF-44E3-9099-C40C66FF867C}">
                  <a14:compatExt spid="_x0000_s15364"/>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685800</xdr:colOff>
          <xdr:row>7</xdr:row>
          <xdr:rowOff>38100</xdr:rowOff>
        </xdr:from>
        <xdr:to>
          <xdr:col>13</xdr:col>
          <xdr:colOff>485775</xdr:colOff>
          <xdr:row>7</xdr:row>
          <xdr:rowOff>276225</xdr:rowOff>
        </xdr:to>
        <xdr:sp macro="" textlink="">
          <xdr:nvSpPr>
            <xdr:cNvPr id="5" name="Option Button 5" hidden="1">
              <a:extLst>
                <a:ext uri="{63B3BB69-23CF-44E3-9099-C40C66FF867C}">
                  <a14:compatExt spid="_x0000_s15365"/>
                </a:ext>
                <a:ext uri="{FF2B5EF4-FFF2-40B4-BE49-F238E27FC236}">
                  <a16:creationId xmlns:a16="http://schemas.microsoft.com/office/drawing/2014/main" id="{00000000-0008-0000-0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11</xdr:col>
      <xdr:colOff>152400</xdr:colOff>
      <xdr:row>7</xdr:row>
      <xdr:rowOff>28575</xdr:rowOff>
    </xdr:from>
    <xdr:to>
      <xdr:col>12</xdr:col>
      <xdr:colOff>9525</xdr:colOff>
      <xdr:row>7</xdr:row>
      <xdr:rowOff>276225</xdr:rowOff>
    </xdr:to>
    <xdr:sp macro="" textlink="">
      <xdr:nvSpPr>
        <xdr:cNvPr id="19469" name="Option Button 13" hidden="1">
          <a:extLst>
            <a:ext uri="{63B3BB69-23CF-44E3-9099-C40C66FF867C}">
              <a14:compatExt xmlns:a14="http://schemas.microsoft.com/office/drawing/2010/main"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xdr:twoCellAnchor editAs="oneCell">
    <xdr:from>
      <xdr:col>13</xdr:col>
      <xdr:colOff>676275</xdr:colOff>
      <xdr:row>7</xdr:row>
      <xdr:rowOff>57150</xdr:rowOff>
    </xdr:from>
    <xdr:to>
      <xdr:col>14</xdr:col>
      <xdr:colOff>485775</xdr:colOff>
      <xdr:row>7</xdr:row>
      <xdr:rowOff>266700</xdr:rowOff>
    </xdr:to>
    <xdr:sp macro="" textlink="">
      <xdr:nvSpPr>
        <xdr:cNvPr id="19470" name="Option Button 14" hidden="1">
          <a:extLst>
            <a:ext uri="{63B3BB69-23CF-44E3-9099-C40C66FF867C}">
              <a14:compatExt xmlns:a14="http://schemas.microsoft.com/office/drawing/2010/main"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xdr:twoCellAnchor editAs="oneCell">
    <xdr:from>
      <xdr:col>12</xdr:col>
      <xdr:colOff>457200</xdr:colOff>
      <xdr:row>7</xdr:row>
      <xdr:rowOff>19050</xdr:rowOff>
    </xdr:from>
    <xdr:to>
      <xdr:col>13</xdr:col>
      <xdr:colOff>257175</xdr:colOff>
      <xdr:row>7</xdr:row>
      <xdr:rowOff>276225</xdr:rowOff>
    </xdr:to>
    <xdr:sp macro="" textlink="">
      <xdr:nvSpPr>
        <xdr:cNvPr id="19471" name="Option Button 15" hidden="1">
          <a:extLst>
            <a:ext uri="{63B3BB69-23CF-44E3-9099-C40C66FF867C}">
              <a14:compatExt xmlns:a14="http://schemas.microsoft.com/office/drawing/2010/main"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xdr:twoCellAnchor>
    <xdr:from>
      <xdr:col>17</xdr:col>
      <xdr:colOff>119060</xdr:colOff>
      <xdr:row>14</xdr:row>
      <xdr:rowOff>0</xdr:rowOff>
    </xdr:from>
    <xdr:to>
      <xdr:col>22</xdr:col>
      <xdr:colOff>0</xdr:colOff>
      <xdr:row>15</xdr:row>
      <xdr:rowOff>285749</xdr:rowOff>
    </xdr:to>
    <xdr:sp macro="" textlink="">
      <xdr:nvSpPr>
        <xdr:cNvPr id="3" name="テキスト ボックス 2">
          <a:extLst>
            <a:ext uri="{FF2B5EF4-FFF2-40B4-BE49-F238E27FC236}">
              <a16:creationId xmlns:a16="http://schemas.microsoft.com/office/drawing/2014/main" id="{222966A1-3AA9-479E-B0E2-D345138ACC39}"/>
            </a:ext>
          </a:extLst>
        </xdr:cNvPr>
        <xdr:cNvSpPr txBox="1"/>
      </xdr:nvSpPr>
      <xdr:spPr>
        <a:xfrm>
          <a:off x="10584654"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支援対象者（継続申請者）全員を記入ください。</a:t>
          </a:r>
        </a:p>
      </xdr:txBody>
    </xdr:sp>
    <xdr:clientData/>
  </xdr:twoCellAnchor>
  <mc:AlternateContent xmlns:mc="http://schemas.openxmlformats.org/markup-compatibility/2006">
    <mc:Choice xmlns:a14="http://schemas.microsoft.com/office/drawing/2010/main" Requires="a14">
      <xdr:twoCellAnchor editAs="oneCell">
        <xdr:from>
          <xdr:col>11</xdr:col>
          <xdr:colOff>152400</xdr:colOff>
          <xdr:row>7</xdr:row>
          <xdr:rowOff>28575</xdr:rowOff>
        </xdr:from>
        <xdr:to>
          <xdr:col>12</xdr:col>
          <xdr:colOff>9525</xdr:colOff>
          <xdr:row>7</xdr:row>
          <xdr:rowOff>276225</xdr:rowOff>
        </xdr:to>
        <xdr:sp macro="" textlink="">
          <xdr:nvSpPr>
            <xdr:cNvPr id="2" name="Option Button 13" hidden="1">
              <a:extLst>
                <a:ext uri="{63B3BB69-23CF-44E3-9099-C40C66FF867C}">
                  <a14:compatExt spid="_x0000_s19469"/>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7</xdr:row>
          <xdr:rowOff>57150</xdr:rowOff>
        </xdr:from>
        <xdr:to>
          <xdr:col>14</xdr:col>
          <xdr:colOff>485775</xdr:colOff>
          <xdr:row>7</xdr:row>
          <xdr:rowOff>266700</xdr:rowOff>
        </xdr:to>
        <xdr:sp macro="" textlink="">
          <xdr:nvSpPr>
            <xdr:cNvPr id="4" name="Option Button 14" hidden="1">
              <a:extLst>
                <a:ext uri="{63B3BB69-23CF-44E3-9099-C40C66FF867C}">
                  <a14:compatExt spid="_x0000_s19470"/>
                </a:ext>
                <a:ext uri="{FF2B5EF4-FFF2-40B4-BE49-F238E27FC236}">
                  <a16:creationId xmlns:a16="http://schemas.microsoft.com/office/drawing/2014/main" id="{00000000-0008-0000-0A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7</xdr:row>
          <xdr:rowOff>19050</xdr:rowOff>
        </xdr:from>
        <xdr:to>
          <xdr:col>13</xdr:col>
          <xdr:colOff>266700</xdr:colOff>
          <xdr:row>7</xdr:row>
          <xdr:rowOff>276225</xdr:rowOff>
        </xdr:to>
        <xdr:sp macro="" textlink="">
          <xdr:nvSpPr>
            <xdr:cNvPr id="5" name="Option Button 15" hidden="1">
              <a:extLst>
                <a:ext uri="{63B3BB69-23CF-44E3-9099-C40C66FF867C}">
                  <a14:compatExt spid="_x0000_s19471"/>
                </a:ext>
                <a:ext uri="{FF2B5EF4-FFF2-40B4-BE49-F238E27FC236}">
                  <a16:creationId xmlns:a16="http://schemas.microsoft.com/office/drawing/2014/main" id="{00000000-0008-0000-0A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15</xdr:col>
      <xdr:colOff>119060</xdr:colOff>
      <xdr:row>17</xdr:row>
      <xdr:rowOff>0</xdr:rowOff>
    </xdr:from>
    <xdr:to>
      <xdr:col>26</xdr:col>
      <xdr:colOff>0</xdr:colOff>
      <xdr:row>25</xdr:row>
      <xdr:rowOff>-1</xdr:rowOff>
    </xdr:to>
    <xdr:sp macro="" textlink="">
      <xdr:nvSpPr>
        <xdr:cNvPr id="2" name="テキスト ボックス 1">
          <a:extLst>
            <a:ext uri="{FF2B5EF4-FFF2-40B4-BE49-F238E27FC236}">
              <a16:creationId xmlns:a16="http://schemas.microsoft.com/office/drawing/2014/main" id="{A7D860DD-36D7-4A99-ACE4-6B8856C55288}"/>
            </a:ext>
          </a:extLst>
        </xdr:cNvPr>
        <xdr:cNvSpPr txBox="1"/>
      </xdr:nvSpPr>
      <xdr:spPr>
        <a:xfrm>
          <a:off x="8691560" y="4405313"/>
          <a:ext cx="7477128" cy="133349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 </a:t>
          </a:r>
          <a:r>
            <a:rPr kumimoji="1" lang="ja-JP" altLang="en-US" sz="1100">
              <a:solidFill>
                <a:sysClr val="windowText" lastClr="000000"/>
              </a:solidFill>
            </a:rPr>
            <a:t>中止</a:t>
          </a:r>
          <a:r>
            <a:rPr kumimoji="1" lang="en-US" altLang="ja-JP" sz="1100">
              <a:solidFill>
                <a:sysClr val="windowText" lastClr="000000"/>
              </a:solidFill>
            </a:rPr>
            <a:t>(</a:t>
          </a:r>
          <a:r>
            <a:rPr kumimoji="1" lang="ja-JP" altLang="en-US" sz="1100">
              <a:solidFill>
                <a:sysClr val="windowText" lastClr="000000"/>
              </a:solidFill>
            </a:rPr>
            <a:t>廃止</a:t>
          </a:r>
          <a:r>
            <a:rPr kumimoji="1" lang="en-US" altLang="ja-JP" sz="1100">
              <a:solidFill>
                <a:sysClr val="windowText" lastClr="000000"/>
              </a:solidFill>
            </a:rPr>
            <a:t>)</a:t>
          </a:r>
          <a:r>
            <a:rPr kumimoji="1" lang="ja-JP" altLang="en-US" sz="1100">
              <a:solidFill>
                <a:sysClr val="windowText" lastClr="000000"/>
              </a:solidFill>
            </a:rPr>
            <a:t>理由等 記入例</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a:solidFill>
                <a:schemeClr val="bg1">
                  <a:lumMod val="65000"/>
                </a:schemeClr>
              </a:solidFill>
            </a:rPr>
            <a:t>●●●●</a:t>
          </a:r>
          <a:r>
            <a:rPr kumimoji="1" lang="ja-JP" altLang="en-US" sz="1100">
              <a:solidFill>
                <a:sysClr val="windowText" lastClr="000000"/>
              </a:solidFill>
            </a:rPr>
            <a:t>について、当社の奨学金返還支援規程の支援対象者に該当しないことが判明したため</a:t>
          </a:r>
          <a:endParaRPr kumimoji="1" lang="en-US" altLang="ja-JP" sz="1100">
            <a:solidFill>
              <a:sysClr val="windowText" lastClr="000000"/>
            </a:solidFill>
          </a:endParaRPr>
        </a:p>
        <a:p>
          <a:r>
            <a:rPr kumimoji="1" lang="ja-JP" altLang="en-US" sz="1100">
              <a:solidFill>
                <a:sysClr val="windowText" lastClr="000000"/>
              </a:solidFill>
            </a:rPr>
            <a:t>　　申請日をもって当該事業を中止（廃止）するとともに、令和</a:t>
          </a:r>
          <a:r>
            <a:rPr kumimoji="1" lang="ja-JP" altLang="en-US" sz="1100">
              <a:solidFill>
                <a:schemeClr val="bg1">
                  <a:lumMod val="65000"/>
                </a:schemeClr>
              </a:solidFill>
            </a:rPr>
            <a:t>●</a:t>
          </a:r>
          <a:r>
            <a:rPr kumimoji="1" lang="ja-JP" altLang="en-US" sz="1100">
              <a:solidFill>
                <a:sysClr val="windowText" lastClr="000000"/>
              </a:solidFill>
            </a:rPr>
            <a:t>年</a:t>
          </a:r>
          <a:r>
            <a:rPr kumimoji="1" lang="ja-JP" altLang="en-US" sz="1100">
              <a:solidFill>
                <a:schemeClr val="bg1">
                  <a:lumMod val="65000"/>
                </a:schemeClr>
              </a:solidFill>
            </a:rPr>
            <a:t>●</a:t>
          </a:r>
          <a:r>
            <a:rPr kumimoji="1" lang="ja-JP" altLang="en-US" sz="1100">
              <a:solidFill>
                <a:sysClr val="windowText" lastClr="000000"/>
              </a:solidFill>
            </a:rPr>
            <a:t>月</a:t>
          </a:r>
          <a:r>
            <a:rPr kumimoji="1" lang="ja-JP" altLang="en-US" sz="1100">
              <a:solidFill>
                <a:schemeClr val="bg1">
                  <a:lumMod val="65000"/>
                </a:schemeClr>
              </a:solidFill>
            </a:rPr>
            <a:t>●</a:t>
          </a:r>
          <a:r>
            <a:rPr kumimoji="1" lang="ja-JP" altLang="en-US" sz="1100">
              <a:solidFill>
                <a:sysClr val="windowText" lastClr="000000"/>
              </a:solidFill>
            </a:rPr>
            <a:t>日付け補助金交付決定を取下げます。</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について</a:t>
          </a:r>
          <a:r>
            <a:rPr kumimoji="1" lang="ja-JP" altLang="en-US" sz="1100">
              <a:solidFill>
                <a:schemeClr val="dk1"/>
              </a:solidFill>
              <a:effectLst/>
              <a:latin typeface="+mn-lt"/>
              <a:ea typeface="+mn-ea"/>
              <a:cs typeface="+mn-cs"/>
            </a:rPr>
            <a:t>、補助金申請内容に相違があり補助金対象外であることが判明したため</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申請日をもって</a:t>
          </a:r>
          <a:r>
            <a:rPr kumimoji="1" lang="ja-JP" altLang="ja-JP" sz="1100">
              <a:solidFill>
                <a:schemeClr val="dk1"/>
              </a:solidFill>
              <a:effectLst/>
              <a:latin typeface="+mn-lt"/>
              <a:ea typeface="+mn-ea"/>
              <a:cs typeface="+mn-cs"/>
            </a:rPr>
            <a:t>当該事業を中止（廃止）するとともに、令和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日付け補助金交付決定を取下げます。</a:t>
          </a:r>
          <a:endParaRPr lang="ja-JP" altLang="ja-JP">
            <a:effectLst/>
          </a:endParaRPr>
        </a:p>
        <a:p>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xdr:row>
      <xdr:rowOff>104775</xdr:rowOff>
    </xdr:from>
    <xdr:to>
      <xdr:col>8</xdr:col>
      <xdr:colOff>238125</xdr:colOff>
      <xdr:row>7</xdr:row>
      <xdr:rowOff>190500</xdr:rowOff>
    </xdr:to>
    <xdr:sp macro="" textlink="">
      <xdr:nvSpPr>
        <xdr:cNvPr id="3" name="正方形/長方形 2">
          <a:extLst>
            <a:ext uri="{FF2B5EF4-FFF2-40B4-BE49-F238E27FC236}">
              <a16:creationId xmlns:a16="http://schemas.microsoft.com/office/drawing/2014/main" id="{42B45672-0DB0-99AA-416E-5EE4C36FB1A2}"/>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2" name="正方形/長方形 1">
          <a:extLst>
            <a:ext uri="{FF2B5EF4-FFF2-40B4-BE49-F238E27FC236}">
              <a16:creationId xmlns:a16="http://schemas.microsoft.com/office/drawing/2014/main" id="{0FFA89FA-AB2B-4314-83C5-E9F543A26AEB}"/>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4" name="正方形/長方形 3">
          <a:extLst>
            <a:ext uri="{FF2B5EF4-FFF2-40B4-BE49-F238E27FC236}">
              <a16:creationId xmlns:a16="http://schemas.microsoft.com/office/drawing/2014/main" id="{2DC318A2-F09F-4909-ACD9-C7ACBCA1167F}"/>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5" name="正方形/長方形 4">
          <a:extLst>
            <a:ext uri="{FF2B5EF4-FFF2-40B4-BE49-F238E27FC236}">
              <a16:creationId xmlns:a16="http://schemas.microsoft.com/office/drawing/2014/main" id="{4F1A08C7-B23C-4D60-993C-82115B62DAC3}"/>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6" name="正方形/長方形 5">
          <a:extLst>
            <a:ext uri="{FF2B5EF4-FFF2-40B4-BE49-F238E27FC236}">
              <a16:creationId xmlns:a16="http://schemas.microsoft.com/office/drawing/2014/main" id="{E1E76C9E-1D12-472B-BDC5-C05C02C62ECF}"/>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9" name="正方形/長方形 8">
          <a:extLst>
            <a:ext uri="{FF2B5EF4-FFF2-40B4-BE49-F238E27FC236}">
              <a16:creationId xmlns:a16="http://schemas.microsoft.com/office/drawing/2014/main" id="{28494860-C988-4CD4-9F3A-E4269C7F8945}"/>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10" name="正方形/長方形 9">
          <a:extLst>
            <a:ext uri="{FF2B5EF4-FFF2-40B4-BE49-F238E27FC236}">
              <a16:creationId xmlns:a16="http://schemas.microsoft.com/office/drawing/2014/main" id="{8B7DE60E-15C7-4750-8379-EF6CAAD4B611}"/>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6.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5B-D243-4C55-ACCA-0F2F5C0C8B85}">
  <dimension ref="A1:W35"/>
  <sheetViews>
    <sheetView showGridLines="0" tabSelected="1" zoomScale="85" zoomScaleNormal="85" workbookViewId="0">
      <selection activeCell="J4" sqref="J4"/>
    </sheetView>
  </sheetViews>
  <sheetFormatPr defaultRowHeight="18.75" x14ac:dyDescent="0.4"/>
  <cols>
    <col min="6" max="6" width="5.75" customWidth="1"/>
    <col min="11" max="11" width="9" customWidth="1"/>
    <col min="15" max="15" width="4.25" customWidth="1"/>
    <col min="16" max="16" width="10.625" customWidth="1"/>
    <col min="23" max="23" width="9" customWidth="1"/>
    <col min="24" max="24" width="4.25" customWidth="1"/>
  </cols>
  <sheetData>
    <row r="1" spans="1:23" x14ac:dyDescent="0.4">
      <c r="A1" s="370" t="s">
        <v>337</v>
      </c>
      <c r="B1" s="371"/>
      <c r="C1" s="371"/>
      <c r="D1" s="371"/>
      <c r="E1" s="371"/>
      <c r="F1" s="371"/>
      <c r="G1" s="371"/>
      <c r="H1" s="371"/>
      <c r="I1" s="371"/>
      <c r="J1" s="371"/>
      <c r="K1" s="371"/>
      <c r="L1" s="371"/>
      <c r="M1" s="371"/>
      <c r="N1" s="371"/>
    </row>
    <row r="2" spans="1:23" x14ac:dyDescent="0.4">
      <c r="A2" s="371"/>
      <c r="B2" s="371"/>
      <c r="C2" s="371"/>
      <c r="D2" s="371"/>
      <c r="E2" s="371"/>
      <c r="F2" s="371"/>
      <c r="G2" s="371"/>
      <c r="H2" s="371"/>
      <c r="I2" s="371"/>
      <c r="J2" s="371"/>
      <c r="K2" s="371"/>
      <c r="L2" s="371"/>
      <c r="M2" s="371"/>
      <c r="N2" s="371"/>
    </row>
    <row r="3" spans="1:23" ht="35.25" customHeight="1" x14ac:dyDescent="0.4">
      <c r="A3" s="371"/>
      <c r="B3" s="371"/>
      <c r="C3" s="371"/>
      <c r="D3" s="371"/>
      <c r="E3" s="371"/>
      <c r="F3" s="371"/>
      <c r="G3" s="371"/>
      <c r="H3" s="371"/>
      <c r="I3" s="371"/>
      <c r="J3" s="371"/>
      <c r="K3" s="371"/>
      <c r="L3" s="371"/>
      <c r="M3" s="371"/>
      <c r="N3" s="371"/>
    </row>
    <row r="4" spans="1:23" ht="35.25" x14ac:dyDescent="0.4">
      <c r="A4" s="369" t="s">
        <v>166</v>
      </c>
      <c r="B4" s="369"/>
      <c r="C4" s="369"/>
      <c r="D4" s="369"/>
      <c r="E4" s="3"/>
      <c r="F4" s="2"/>
      <c r="G4" s="2"/>
      <c r="H4" s="2"/>
      <c r="I4" s="2"/>
      <c r="J4" s="2"/>
      <c r="K4" s="2"/>
      <c r="L4" s="2"/>
      <c r="M4" s="2"/>
      <c r="N4" s="2"/>
    </row>
    <row r="5" spans="1:23" ht="18.75" customHeight="1" x14ac:dyDescent="0.4">
      <c r="B5" s="372" t="s">
        <v>167</v>
      </c>
      <c r="C5" s="372"/>
      <c r="D5" s="372"/>
      <c r="P5" s="4"/>
      <c r="Q5" s="4"/>
      <c r="R5" s="4"/>
      <c r="S5" s="4"/>
      <c r="T5" s="4"/>
      <c r="U5" s="4"/>
      <c r="V5" s="4"/>
      <c r="W5" s="4"/>
    </row>
    <row r="6" spans="1:23" ht="19.5" thickBot="1" x14ac:dyDescent="0.45">
      <c r="B6" s="372"/>
      <c r="C6" s="372"/>
      <c r="D6" s="372"/>
      <c r="E6" s="1" t="s">
        <v>165</v>
      </c>
      <c r="P6" s="18" t="s">
        <v>301</v>
      </c>
      <c r="Q6" s="4"/>
      <c r="R6" s="4" t="s">
        <v>176</v>
      </c>
      <c r="S6" s="4"/>
      <c r="T6" s="4"/>
      <c r="U6" s="4"/>
      <c r="V6" s="4"/>
      <c r="W6" s="4"/>
    </row>
    <row r="7" spans="1:23" ht="18.75" customHeight="1" x14ac:dyDescent="0.4">
      <c r="E7" s="373" t="s">
        <v>189</v>
      </c>
      <c r="F7" s="374"/>
      <c r="G7" s="7" t="s">
        <v>407</v>
      </c>
      <c r="H7" s="7"/>
      <c r="I7" s="7"/>
      <c r="J7" s="7"/>
      <c r="K7" s="7"/>
      <c r="L7" s="7"/>
      <c r="M7" s="7"/>
      <c r="N7" s="8"/>
      <c r="P7" s="392" t="s">
        <v>217</v>
      </c>
      <c r="Q7" s="393"/>
      <c r="R7" s="377"/>
      <c r="S7" s="378"/>
      <c r="T7" s="378"/>
      <c r="U7" s="378"/>
      <c r="V7" s="378"/>
      <c r="W7" s="379"/>
    </row>
    <row r="8" spans="1:23" ht="18.75" customHeight="1" x14ac:dyDescent="0.4">
      <c r="E8" s="375"/>
      <c r="F8" s="376"/>
      <c r="G8" s="5" t="s">
        <v>352</v>
      </c>
      <c r="H8" s="5"/>
      <c r="I8" s="5"/>
      <c r="J8" s="5"/>
      <c r="K8" s="5"/>
      <c r="L8" s="5"/>
      <c r="M8" s="5"/>
      <c r="N8" s="6"/>
      <c r="P8" s="365" t="s">
        <v>195</v>
      </c>
      <c r="Q8" s="366"/>
      <c r="R8" s="380"/>
      <c r="S8" s="381"/>
      <c r="T8" s="381"/>
      <c r="U8" s="381"/>
      <c r="V8" s="381"/>
      <c r="W8" s="382"/>
    </row>
    <row r="9" spans="1:23" ht="18.75" customHeight="1" thickBot="1" x14ac:dyDescent="0.45">
      <c r="E9" s="375" t="s">
        <v>190</v>
      </c>
      <c r="F9" s="376"/>
      <c r="G9" s="5" t="s">
        <v>408</v>
      </c>
      <c r="H9" s="5"/>
      <c r="I9" s="5"/>
      <c r="J9" s="5"/>
      <c r="K9" s="5"/>
      <c r="L9" s="5"/>
      <c r="M9" s="5"/>
      <c r="N9" s="6"/>
      <c r="P9" s="367" t="s">
        <v>172</v>
      </c>
      <c r="Q9" s="368"/>
      <c r="R9" s="383"/>
      <c r="S9" s="384"/>
      <c r="T9" s="384"/>
      <c r="U9" s="384"/>
      <c r="V9" s="384"/>
      <c r="W9" s="385"/>
    </row>
    <row r="10" spans="1:23" ht="18.75" customHeight="1" x14ac:dyDescent="0.4">
      <c r="E10" s="9" t="s">
        <v>191</v>
      </c>
      <c r="F10" s="10"/>
      <c r="G10" s="10" t="s">
        <v>374</v>
      </c>
      <c r="H10" s="10"/>
      <c r="I10" s="10"/>
      <c r="J10" s="10"/>
      <c r="K10" s="10"/>
      <c r="L10" s="10"/>
      <c r="M10" s="10"/>
      <c r="N10" s="11"/>
      <c r="P10" s="398" t="s">
        <v>302</v>
      </c>
      <c r="Q10" s="399"/>
      <c r="R10" s="386" t="s">
        <v>175</v>
      </c>
      <c r="S10" s="386"/>
      <c r="T10" s="386"/>
      <c r="U10" s="386"/>
      <c r="V10" s="386"/>
      <c r="W10" s="386"/>
    </row>
    <row r="11" spans="1:23" ht="9.9499999999999993" customHeight="1" thickBot="1" x14ac:dyDescent="0.45">
      <c r="P11" s="400"/>
      <c r="Q11" s="400"/>
      <c r="R11" s="386"/>
      <c r="S11" s="386"/>
      <c r="T11" s="386"/>
      <c r="U11" s="386"/>
      <c r="V11" s="386"/>
      <c r="W11" s="386"/>
    </row>
    <row r="12" spans="1:23" ht="18.75" customHeight="1" x14ac:dyDescent="0.4">
      <c r="E12" s="373" t="s">
        <v>192</v>
      </c>
      <c r="F12" s="374"/>
      <c r="G12" s="7" t="s">
        <v>213</v>
      </c>
      <c r="H12" s="7"/>
      <c r="I12" s="7"/>
      <c r="J12" s="7"/>
      <c r="K12" s="7"/>
      <c r="L12" s="7"/>
      <c r="M12" s="7"/>
      <c r="N12" s="8"/>
      <c r="P12" s="392" t="s">
        <v>173</v>
      </c>
      <c r="Q12" s="393"/>
      <c r="R12" s="377"/>
      <c r="S12" s="378"/>
      <c r="T12" s="378"/>
      <c r="U12" s="378"/>
      <c r="V12" s="378"/>
      <c r="W12" s="379"/>
    </row>
    <row r="13" spans="1:23" ht="18.75" customHeight="1" x14ac:dyDescent="0.4">
      <c r="E13" s="394" t="s">
        <v>190</v>
      </c>
      <c r="F13" s="395"/>
      <c r="G13" s="5" t="s">
        <v>193</v>
      </c>
      <c r="H13" s="5"/>
      <c r="I13" s="5"/>
      <c r="J13" s="5"/>
      <c r="K13" s="5"/>
      <c r="L13" s="5"/>
      <c r="M13" s="5"/>
      <c r="N13" s="6"/>
      <c r="P13" s="365" t="s">
        <v>5</v>
      </c>
      <c r="Q13" s="366"/>
      <c r="R13" s="380"/>
      <c r="S13" s="381"/>
      <c r="T13" s="381"/>
      <c r="U13" s="381"/>
      <c r="V13" s="381"/>
      <c r="W13" s="382"/>
    </row>
    <row r="14" spans="1:23" ht="18.75" customHeight="1" x14ac:dyDescent="0.4">
      <c r="E14" s="394"/>
      <c r="F14" s="395"/>
      <c r="G14" s="5" t="s">
        <v>409</v>
      </c>
      <c r="H14" s="5"/>
      <c r="I14" s="5"/>
      <c r="J14" s="5"/>
      <c r="K14" s="5"/>
      <c r="L14" s="5"/>
      <c r="M14" s="5"/>
      <c r="N14" s="6"/>
      <c r="P14" s="365" t="s">
        <v>4</v>
      </c>
      <c r="Q14" s="366"/>
      <c r="R14" s="380"/>
      <c r="S14" s="381"/>
      <c r="T14" s="381"/>
      <c r="U14" s="381"/>
      <c r="V14" s="381"/>
      <c r="W14" s="382"/>
    </row>
    <row r="15" spans="1:23" ht="18.75" customHeight="1" thickBot="1" x14ac:dyDescent="0.45">
      <c r="E15" s="363"/>
      <c r="F15" s="364"/>
      <c r="G15" s="10" t="s">
        <v>194</v>
      </c>
      <c r="H15" s="10"/>
      <c r="I15" s="10"/>
      <c r="J15" s="10"/>
      <c r="K15" s="10"/>
      <c r="L15" s="10"/>
      <c r="M15" s="10"/>
      <c r="N15" s="11"/>
      <c r="P15" s="367" t="s">
        <v>174</v>
      </c>
      <c r="Q15" s="368"/>
      <c r="R15" s="383"/>
      <c r="S15" s="384"/>
      <c r="T15" s="384"/>
      <c r="U15" s="384"/>
      <c r="V15" s="384"/>
      <c r="W15" s="385"/>
    </row>
    <row r="16" spans="1:23" ht="9.9499999999999993" customHeight="1" x14ac:dyDescent="0.4">
      <c r="P16" s="4"/>
      <c r="Q16" s="4"/>
      <c r="R16" s="4"/>
      <c r="S16" s="4"/>
      <c r="T16" s="4"/>
      <c r="U16" s="4"/>
      <c r="V16" s="4"/>
      <c r="W16" s="4"/>
    </row>
    <row r="17" spans="5:23" ht="18.75" customHeight="1" thickBot="1" x14ac:dyDescent="0.45">
      <c r="E17" s="396" t="s">
        <v>192</v>
      </c>
      <c r="F17" s="397"/>
      <c r="G17" s="13" t="s">
        <v>410</v>
      </c>
      <c r="H17" s="13"/>
      <c r="I17" s="13"/>
      <c r="J17" s="13"/>
      <c r="K17" s="13"/>
      <c r="L17" s="13"/>
      <c r="M17" s="13"/>
      <c r="N17" s="14"/>
      <c r="P17" s="18" t="s">
        <v>388</v>
      </c>
      <c r="Q17" s="4"/>
      <c r="R17" s="283" t="s">
        <v>375</v>
      </c>
      <c r="S17" s="4"/>
      <c r="T17" s="4"/>
      <c r="U17" s="4"/>
      <c r="V17" s="4"/>
      <c r="W17" s="4"/>
    </row>
    <row r="18" spans="5:23" ht="18.75" customHeight="1" thickBot="1" x14ac:dyDescent="0.45">
      <c r="E18" s="401"/>
      <c r="F18" s="402"/>
      <c r="G18" s="1" t="s">
        <v>411</v>
      </c>
      <c r="H18" s="1"/>
      <c r="I18" s="1"/>
      <c r="J18" s="1"/>
      <c r="K18" s="1"/>
      <c r="L18" s="1"/>
      <c r="M18" s="1"/>
      <c r="N18" s="15"/>
      <c r="P18" s="387" t="s">
        <v>389</v>
      </c>
      <c r="Q18" s="388"/>
      <c r="R18" s="389"/>
      <c r="S18" s="390"/>
      <c r="T18" s="390"/>
      <c r="U18" s="390"/>
      <c r="V18" s="390"/>
      <c r="W18" s="391"/>
    </row>
    <row r="19" spans="5:23" ht="18.75" customHeight="1" x14ac:dyDescent="0.4">
      <c r="E19" s="394"/>
      <c r="F19" s="395"/>
      <c r="G19" s="1" t="s">
        <v>366</v>
      </c>
      <c r="H19" s="1"/>
      <c r="I19" s="1"/>
      <c r="J19" s="1"/>
      <c r="K19" s="1"/>
      <c r="L19" s="1"/>
      <c r="M19" s="1"/>
      <c r="N19" s="15"/>
      <c r="P19" s="4"/>
      <c r="Q19" s="4"/>
      <c r="R19" s="4"/>
      <c r="S19" s="4"/>
      <c r="T19" s="4"/>
      <c r="U19" s="4"/>
      <c r="V19" s="4"/>
      <c r="W19" s="4"/>
    </row>
    <row r="20" spans="5:23" ht="18.75" customHeight="1" x14ac:dyDescent="0.4">
      <c r="E20" s="363" t="s">
        <v>191</v>
      </c>
      <c r="F20" s="364"/>
      <c r="G20" s="266" t="s">
        <v>350</v>
      </c>
      <c r="H20" s="12"/>
      <c r="I20" s="12"/>
      <c r="J20" s="12"/>
      <c r="K20" s="12"/>
      <c r="L20" s="12"/>
      <c r="M20" s="12"/>
      <c r="N20" s="16"/>
    </row>
    <row r="21" spans="5:23" ht="9.9499999999999993" customHeight="1" x14ac:dyDescent="0.4"/>
    <row r="22" spans="5:23" ht="18.75" customHeight="1" x14ac:dyDescent="0.4">
      <c r="E22" s="373" t="s">
        <v>192</v>
      </c>
      <c r="F22" s="374"/>
      <c r="G22" s="7" t="s">
        <v>412</v>
      </c>
      <c r="H22" s="7"/>
      <c r="I22" s="7"/>
      <c r="J22" s="7"/>
      <c r="K22" s="7"/>
      <c r="L22" s="7"/>
      <c r="M22" s="7"/>
      <c r="N22" s="8"/>
    </row>
    <row r="23" spans="5:23" ht="18.75" customHeight="1" x14ac:dyDescent="0.4">
      <c r="E23" s="375" t="s">
        <v>191</v>
      </c>
      <c r="F23" s="376"/>
      <c r="G23" s="5" t="s">
        <v>351</v>
      </c>
      <c r="H23" s="5"/>
      <c r="I23" s="5"/>
      <c r="J23" s="5"/>
      <c r="K23" s="5"/>
      <c r="L23" s="5"/>
      <c r="M23" s="5"/>
      <c r="N23" s="6"/>
      <c r="P23" s="1"/>
    </row>
    <row r="24" spans="5:23" ht="18.75" customHeight="1" x14ac:dyDescent="0.4">
      <c r="E24" s="267"/>
      <c r="H24" s="5"/>
      <c r="I24" s="5"/>
      <c r="J24" s="5"/>
      <c r="K24" s="5"/>
      <c r="L24" s="5"/>
      <c r="M24" s="5"/>
      <c r="N24" s="6"/>
    </row>
    <row r="25" spans="5:23" ht="18.75" customHeight="1" x14ac:dyDescent="0.4">
      <c r="E25" s="9"/>
      <c r="F25" s="10"/>
      <c r="G25" s="10"/>
      <c r="H25" s="10"/>
      <c r="I25" s="10"/>
      <c r="J25" s="10"/>
      <c r="K25" s="10"/>
      <c r="L25" s="10"/>
      <c r="M25" s="10"/>
      <c r="N25" s="11"/>
    </row>
    <row r="26" spans="5:23" ht="9.9499999999999993" customHeight="1" x14ac:dyDescent="0.4"/>
    <row r="27" spans="5:23" ht="18.75" customHeight="1" x14ac:dyDescent="0.4">
      <c r="E27" s="373" t="s">
        <v>192</v>
      </c>
      <c r="F27" s="374"/>
      <c r="G27" s="7" t="s">
        <v>208</v>
      </c>
      <c r="H27" s="7"/>
      <c r="I27" s="7"/>
      <c r="J27" s="7"/>
      <c r="K27" s="7"/>
      <c r="L27" s="7"/>
      <c r="M27" s="7"/>
      <c r="N27" s="8"/>
    </row>
    <row r="28" spans="5:23" ht="18.75" customHeight="1" x14ac:dyDescent="0.4">
      <c r="E28" s="375" t="s">
        <v>191</v>
      </c>
      <c r="F28" s="376"/>
      <c r="G28" s="5" t="s">
        <v>209</v>
      </c>
      <c r="H28" s="5"/>
      <c r="I28" s="5"/>
      <c r="J28" s="5"/>
      <c r="K28" s="5"/>
      <c r="L28" s="5"/>
      <c r="M28" s="5"/>
      <c r="N28" s="6"/>
    </row>
    <row r="29" spans="5:23" ht="18.75" customHeight="1" x14ac:dyDescent="0.4">
      <c r="E29" s="17"/>
      <c r="F29" s="5"/>
      <c r="G29" s="5"/>
      <c r="H29" s="5"/>
      <c r="I29" s="5"/>
      <c r="J29" s="5"/>
      <c r="K29" s="5"/>
      <c r="L29" s="5"/>
      <c r="M29" s="5"/>
      <c r="N29" s="6"/>
    </row>
    <row r="30" spans="5:23" ht="18.75" customHeight="1" x14ac:dyDescent="0.4">
      <c r="E30" s="9"/>
      <c r="F30" s="10"/>
      <c r="G30" s="10"/>
      <c r="H30" s="10"/>
      <c r="I30" s="10"/>
      <c r="J30" s="10"/>
      <c r="K30" s="10"/>
      <c r="L30" s="10"/>
      <c r="M30" s="10"/>
      <c r="N30" s="11"/>
    </row>
    <row r="31" spans="5:23" ht="9.9499999999999993" customHeight="1" x14ac:dyDescent="0.4"/>
    <row r="32" spans="5:23" ht="18.75" customHeight="1" x14ac:dyDescent="0.4"/>
    <row r="33" ht="18.75" customHeight="1" x14ac:dyDescent="0.4"/>
    <row r="34" ht="18.75" customHeight="1" x14ac:dyDescent="0.4"/>
    <row r="35" ht="18.75" customHeight="1" x14ac:dyDescent="0.4"/>
  </sheetData>
  <sheetProtection selectLockedCells="1"/>
  <mergeCells count="36">
    <mergeCell ref="E27:F27"/>
    <mergeCell ref="E28:F28"/>
    <mergeCell ref="P7:Q7"/>
    <mergeCell ref="P8:Q8"/>
    <mergeCell ref="P9:Q9"/>
    <mergeCell ref="E12:F12"/>
    <mergeCell ref="E13:F13"/>
    <mergeCell ref="E17:F17"/>
    <mergeCell ref="P12:Q12"/>
    <mergeCell ref="P10:Q11"/>
    <mergeCell ref="E23:F23"/>
    <mergeCell ref="E22:F22"/>
    <mergeCell ref="E18:F18"/>
    <mergeCell ref="E19:F19"/>
    <mergeCell ref="E20:F20"/>
    <mergeCell ref="E14:F14"/>
    <mergeCell ref="R13:W13"/>
    <mergeCell ref="R14:W14"/>
    <mergeCell ref="R15:W15"/>
    <mergeCell ref="P18:Q18"/>
    <mergeCell ref="R18:W18"/>
    <mergeCell ref="A1:N3"/>
    <mergeCell ref="B5:D6"/>
    <mergeCell ref="E7:F7"/>
    <mergeCell ref="E8:F8"/>
    <mergeCell ref="R12:W12"/>
    <mergeCell ref="R7:W7"/>
    <mergeCell ref="R8:W8"/>
    <mergeCell ref="R9:W9"/>
    <mergeCell ref="R10:W11"/>
    <mergeCell ref="E9:F9"/>
    <mergeCell ref="E15:F15"/>
    <mergeCell ref="P13:Q13"/>
    <mergeCell ref="P14:Q14"/>
    <mergeCell ref="P15:Q15"/>
    <mergeCell ref="A4:D4"/>
  </mergeCells>
  <phoneticPr fontId="1"/>
  <conditionalFormatting sqref="R7:W9">
    <cfRule type="cellIs" dxfId="69" priority="2" operator="equal">
      <formula>""</formula>
    </cfRule>
  </conditionalFormatting>
  <conditionalFormatting sqref="R12:W15">
    <cfRule type="cellIs" dxfId="68" priority="4" operator="equal">
      <formula>""</formula>
    </cfRule>
  </conditionalFormatting>
  <conditionalFormatting sqref="R18:W18">
    <cfRule type="cellIs" dxfId="67" priority="1" operator="equal">
      <formula>""</formula>
    </cfRule>
  </conditionalFormatting>
  <pageMargins left="0.15748031496062992" right="0.15748031496062992" top="0.23622047244094491" bottom="0.23622047244094491" header="0.31496062992125984" footer="0.31496062992125984"/>
  <pageSetup paperSize="8" scale="91" orientation="landscape" r:id="rId1"/>
  <headerFooter>
    <oddFooter>&amp;R継続申請</oddFooter>
  </headerFooter>
  <colBreaks count="1" manualBreakCount="1">
    <brk id="24" max="3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B302-DC63-44E2-894A-23AC53312FEE}">
  <sheetPr>
    <tabColor rgb="FF215C98"/>
  </sheetPr>
  <dimension ref="A1:T43"/>
  <sheetViews>
    <sheetView showGridLines="0" zoomScale="80" zoomScaleNormal="80" zoomScaleSheetLayoutView="80" zoomScalePageLayoutView="50" workbookViewId="0">
      <selection activeCell="W13" sqref="W13"/>
    </sheetView>
  </sheetViews>
  <sheetFormatPr defaultRowHeight="13.5" x14ac:dyDescent="0.4"/>
  <cols>
    <col min="1" max="2" width="1.625" style="21" customWidth="1"/>
    <col min="3" max="3" width="3.375" style="40" customWidth="1"/>
    <col min="4" max="4" width="3.875" style="21" customWidth="1"/>
    <col min="5" max="5" width="7.625" style="21" customWidth="1"/>
    <col min="6" max="6" width="4.625" style="21" customWidth="1"/>
    <col min="7" max="7" width="7.625" style="21" customWidth="1"/>
    <col min="8" max="8" width="4.625" style="21" customWidth="1"/>
    <col min="9" max="9" width="7.625" style="21" customWidth="1"/>
    <col min="10" max="10" width="12.625" style="21" customWidth="1"/>
    <col min="11" max="12" width="3.625" style="21" customWidth="1"/>
    <col min="13" max="13" width="7" style="21" customWidth="1"/>
    <col min="14" max="15" width="9" style="21"/>
    <col min="16" max="16" width="11" style="21" customWidth="1"/>
    <col min="17" max="17" width="5.25" style="21" customWidth="1"/>
    <col min="18" max="18" width="7.375" style="21" customWidth="1"/>
    <col min="19" max="19" width="1.625" style="21" customWidth="1"/>
    <col min="20" max="16384" width="9" style="21"/>
  </cols>
  <sheetData>
    <row r="1" spans="3:20" ht="13.5" customHeight="1" x14ac:dyDescent="0.4">
      <c r="S1" s="23"/>
    </row>
    <row r="2" spans="3:20" ht="21.95" customHeight="1" x14ac:dyDescent="0.4">
      <c r="C2" s="25" t="s">
        <v>286</v>
      </c>
      <c r="D2" s="22"/>
      <c r="E2" s="22"/>
      <c r="F2" s="22"/>
      <c r="G2" s="22"/>
      <c r="H2" s="22"/>
      <c r="J2" s="22"/>
      <c r="K2" s="22"/>
      <c r="L2" s="22"/>
      <c r="M2" s="22"/>
      <c r="O2" s="22" t="s">
        <v>232</v>
      </c>
      <c r="Q2" s="22"/>
      <c r="R2" s="22"/>
      <c r="S2" s="23"/>
    </row>
    <row r="3" spans="3:20" ht="21.95" customHeight="1" x14ac:dyDescent="0.4">
      <c r="C3" s="136"/>
      <c r="D3" s="22"/>
      <c r="E3" s="22"/>
      <c r="F3" s="22"/>
      <c r="G3" s="137"/>
      <c r="J3" s="137"/>
      <c r="K3" s="137"/>
      <c r="L3" s="137"/>
      <c r="M3" s="137"/>
      <c r="O3" s="586"/>
      <c r="P3" s="586"/>
      <c r="Q3" s="586"/>
      <c r="R3" s="586"/>
      <c r="S3" s="23"/>
    </row>
    <row r="4" spans="3:20" ht="21.95" customHeight="1" x14ac:dyDescent="0.4">
      <c r="C4" s="136"/>
      <c r="D4" s="22"/>
      <c r="E4" s="22"/>
      <c r="F4" s="22"/>
      <c r="G4" s="22"/>
      <c r="H4" s="22"/>
      <c r="J4" s="22"/>
      <c r="K4" s="22"/>
      <c r="L4" s="22"/>
      <c r="M4" s="22"/>
      <c r="P4" s="22"/>
      <c r="Q4" s="22"/>
      <c r="R4" s="22"/>
      <c r="S4" s="23"/>
    </row>
    <row r="5" spans="3:20" ht="27" customHeight="1" x14ac:dyDescent="0.4">
      <c r="C5" s="25" t="s">
        <v>212</v>
      </c>
      <c r="D5" s="22"/>
      <c r="E5" s="22"/>
      <c r="F5" s="22"/>
      <c r="G5" s="137"/>
      <c r="H5" s="137"/>
      <c r="J5" s="137"/>
      <c r="K5" s="137"/>
      <c r="L5" s="137"/>
      <c r="M5" s="137"/>
      <c r="P5" s="137"/>
      <c r="Q5" s="22"/>
      <c r="R5" s="22"/>
      <c r="S5" s="23"/>
    </row>
    <row r="6" spans="3:20" ht="21.95" customHeight="1" x14ac:dyDescent="0.4">
      <c r="C6" s="136"/>
      <c r="D6" s="22"/>
      <c r="J6" s="403" t="s">
        <v>229</v>
      </c>
      <c r="K6" s="403"/>
      <c r="L6" s="404" t="str">
        <f>IFERROR('Index（継続申請）'!R7,"")&amp;""</f>
        <v/>
      </c>
      <c r="M6" s="404"/>
      <c r="N6" s="404"/>
      <c r="O6" s="404"/>
      <c r="P6" s="404"/>
      <c r="Q6" s="404"/>
      <c r="R6" s="404"/>
      <c r="S6" s="23"/>
    </row>
    <row r="7" spans="3:20" ht="21.95" customHeight="1" x14ac:dyDescent="0.4">
      <c r="C7" s="136"/>
      <c r="D7" s="22"/>
      <c r="J7" s="403" t="s">
        <v>303</v>
      </c>
      <c r="K7" s="403"/>
      <c r="L7" s="404" t="str">
        <f>IFERROR('Index（継続申請）'!R8,"")&amp;""</f>
        <v/>
      </c>
      <c r="M7" s="404"/>
      <c r="N7" s="404"/>
      <c r="O7" s="404"/>
      <c r="P7" s="404"/>
      <c r="Q7" s="404"/>
      <c r="R7" s="404"/>
      <c r="S7" s="23"/>
    </row>
    <row r="8" spans="3:20" ht="21.95" customHeight="1" x14ac:dyDescent="0.4">
      <c r="C8" s="136"/>
      <c r="D8" s="22"/>
      <c r="J8" s="403" t="s">
        <v>261</v>
      </c>
      <c r="K8" s="403"/>
      <c r="L8" s="405" t="str">
        <f>IFERROR('Index（継続申請）'!R9,"")&amp;""</f>
        <v/>
      </c>
      <c r="M8" s="405"/>
      <c r="N8" s="405"/>
      <c r="O8" s="405"/>
      <c r="P8" s="405"/>
      <c r="Q8" s="405"/>
      <c r="R8" s="405"/>
      <c r="S8" s="23"/>
    </row>
    <row r="9" spans="3:20" ht="21.95" customHeight="1" x14ac:dyDescent="0.4">
      <c r="C9" s="444"/>
      <c r="D9" s="444"/>
      <c r="E9" s="444"/>
      <c r="F9" s="444"/>
      <c r="G9" s="444"/>
      <c r="H9" s="444"/>
      <c r="I9" s="444"/>
      <c r="J9" s="444"/>
      <c r="K9" s="444"/>
      <c r="L9" s="444"/>
      <c r="M9" s="444"/>
      <c r="N9" s="444"/>
      <c r="O9" s="444"/>
      <c r="P9" s="444"/>
      <c r="Q9" s="444"/>
      <c r="R9" s="444"/>
      <c r="S9" s="23"/>
    </row>
    <row r="10" spans="3:20" ht="21.95" customHeight="1" x14ac:dyDescent="0.4">
      <c r="C10" s="444" t="s">
        <v>287</v>
      </c>
      <c r="D10" s="444"/>
      <c r="E10" s="444"/>
      <c r="F10" s="444"/>
      <c r="G10" s="444"/>
      <c r="H10" s="444"/>
      <c r="I10" s="444"/>
      <c r="J10" s="444"/>
      <c r="K10" s="444"/>
      <c r="L10" s="444"/>
      <c r="M10" s="444"/>
      <c r="N10" s="444"/>
      <c r="O10" s="444"/>
      <c r="P10" s="444"/>
      <c r="Q10" s="444"/>
      <c r="R10" s="444"/>
      <c r="S10" s="23"/>
    </row>
    <row r="11" spans="3:20" ht="21.95" customHeight="1" x14ac:dyDescent="0.4">
      <c r="C11" s="138"/>
      <c r="D11" s="138"/>
      <c r="E11" s="138"/>
      <c r="F11" s="138"/>
      <c r="G11" s="138"/>
      <c r="H11" s="138"/>
      <c r="J11" s="138"/>
      <c r="K11" s="138"/>
      <c r="L11" s="138"/>
      <c r="M11" s="138"/>
      <c r="P11" s="138"/>
      <c r="Q11" s="138"/>
      <c r="R11" s="138"/>
      <c r="S11" s="23"/>
    </row>
    <row r="12" spans="3:20" ht="21.95" customHeight="1" x14ac:dyDescent="0.4">
      <c r="C12" s="136"/>
      <c r="D12" s="22"/>
      <c r="E12" s="22"/>
      <c r="F12" s="22"/>
      <c r="G12" s="137"/>
      <c r="H12" s="25"/>
      <c r="J12" s="137"/>
      <c r="K12" s="137"/>
      <c r="L12" s="137"/>
      <c r="M12" s="137"/>
      <c r="P12" s="137"/>
      <c r="Q12" s="22"/>
      <c r="R12" s="22"/>
      <c r="S12" s="23"/>
    </row>
    <row r="13" spans="3:20" ht="21.95" customHeight="1" x14ac:dyDescent="0.4">
      <c r="C13" s="21"/>
      <c r="D13" s="137" t="s">
        <v>169</v>
      </c>
      <c r="E13" s="167"/>
      <c r="F13" s="136" t="s">
        <v>170</v>
      </c>
      <c r="G13" s="167"/>
      <c r="H13" s="22" t="s">
        <v>124</v>
      </c>
      <c r="I13" s="167"/>
      <c r="J13" s="25" t="s">
        <v>235</v>
      </c>
      <c r="K13" s="25"/>
      <c r="L13" s="25"/>
      <c r="M13" s="25"/>
      <c r="P13" s="25"/>
      <c r="Q13" s="25"/>
      <c r="R13" s="25"/>
      <c r="S13" s="157"/>
      <c r="T13" s="25"/>
    </row>
    <row r="14" spans="3:20" ht="21.95" customHeight="1" x14ac:dyDescent="0.4">
      <c r="C14" s="21" t="s">
        <v>331</v>
      </c>
      <c r="D14" s="139"/>
      <c r="E14" s="22"/>
      <c r="F14" s="22"/>
      <c r="G14" s="22"/>
      <c r="H14" s="22"/>
      <c r="I14" s="22"/>
      <c r="J14" s="22"/>
      <c r="K14" s="22"/>
      <c r="L14" s="22"/>
      <c r="M14" s="22"/>
      <c r="P14" s="22"/>
      <c r="Q14" s="22"/>
      <c r="R14" s="22"/>
      <c r="S14" s="143"/>
      <c r="T14" s="22"/>
    </row>
    <row r="15" spans="3:20" ht="21.95" customHeight="1" x14ac:dyDescent="0.4">
      <c r="C15" s="22"/>
      <c r="D15" s="587"/>
      <c r="E15" s="587"/>
      <c r="F15" s="587"/>
      <c r="G15" s="22"/>
      <c r="H15" s="163"/>
      <c r="I15" s="163"/>
      <c r="J15" s="163"/>
      <c r="K15" s="163"/>
      <c r="L15" s="163"/>
      <c r="M15" s="163"/>
      <c r="P15" s="457"/>
      <c r="Q15" s="457"/>
      <c r="R15" s="457"/>
      <c r="S15" s="143"/>
    </row>
    <row r="16" spans="3:20" ht="21.95" customHeight="1" x14ac:dyDescent="0.4">
      <c r="C16" s="25" t="s">
        <v>119</v>
      </c>
      <c r="D16" s="22"/>
      <c r="E16" s="22"/>
      <c r="F16" s="22"/>
      <c r="G16" s="22"/>
      <c r="H16" s="22"/>
      <c r="I16" s="22"/>
      <c r="J16" s="22"/>
      <c r="K16" s="22"/>
      <c r="L16" s="22"/>
      <c r="M16" s="22"/>
      <c r="P16" s="22"/>
      <c r="Q16" s="22"/>
      <c r="R16" s="22"/>
      <c r="S16" s="143"/>
      <c r="T16" s="22"/>
    </row>
    <row r="17" spans="3:20" ht="21.95" customHeight="1" x14ac:dyDescent="0.4">
      <c r="C17" s="25" t="s">
        <v>120</v>
      </c>
      <c r="D17" s="22"/>
      <c r="E17" s="22"/>
      <c r="F17" s="22"/>
      <c r="G17" s="22"/>
      <c r="H17" s="22"/>
      <c r="I17" s="22"/>
      <c r="J17" s="22"/>
      <c r="K17" s="22"/>
      <c r="L17" s="22"/>
      <c r="M17" s="22"/>
      <c r="P17" s="22"/>
      <c r="Q17" s="22"/>
      <c r="R17" s="22"/>
      <c r="S17" s="143"/>
      <c r="T17" s="22"/>
    </row>
    <row r="18" spans="3:20" ht="21.95" customHeight="1" x14ac:dyDescent="0.4">
      <c r="C18" s="25" t="s">
        <v>115</v>
      </c>
      <c r="D18" s="22"/>
      <c r="E18" s="22"/>
      <c r="F18" s="22"/>
      <c r="G18" s="22"/>
      <c r="H18" s="22"/>
      <c r="I18" s="22"/>
      <c r="J18" s="22"/>
      <c r="K18" s="22"/>
      <c r="L18" s="22"/>
      <c r="M18" s="22"/>
      <c r="P18" s="22"/>
      <c r="Q18" s="22"/>
      <c r="R18" s="22"/>
      <c r="S18" s="143"/>
      <c r="T18" s="22"/>
    </row>
    <row r="19" spans="3:20" ht="21.95" customHeight="1" x14ac:dyDescent="0.4">
      <c r="C19" s="284" t="s">
        <v>361</v>
      </c>
      <c r="D19" s="25"/>
      <c r="E19" s="25"/>
      <c r="F19" s="22"/>
      <c r="G19" s="22"/>
      <c r="H19" s="22"/>
      <c r="J19" s="22"/>
      <c r="K19" s="22"/>
      <c r="L19" s="22"/>
      <c r="M19" s="22"/>
      <c r="P19" s="22"/>
      <c r="Q19" s="22"/>
      <c r="R19" s="22"/>
      <c r="S19" s="23"/>
    </row>
    <row r="20" spans="3:20" ht="21.95" customHeight="1" x14ac:dyDescent="0.4">
      <c r="C20" s="25" t="s">
        <v>386</v>
      </c>
      <c r="D20" s="22"/>
      <c r="E20" s="22"/>
      <c r="F20" s="22"/>
      <c r="G20" s="22"/>
      <c r="H20" s="22"/>
      <c r="I20" s="22"/>
      <c r="J20" s="22"/>
      <c r="K20" s="22"/>
      <c r="L20" s="22"/>
      <c r="M20" s="22"/>
      <c r="P20" s="22"/>
      <c r="Q20" s="22"/>
      <c r="R20" s="22"/>
      <c r="S20" s="143"/>
      <c r="T20" s="22"/>
    </row>
    <row r="21" spans="3:20" ht="21.95" customHeight="1" x14ac:dyDescent="0.4">
      <c r="C21" s="25" t="s">
        <v>387</v>
      </c>
      <c r="D21" s="22"/>
      <c r="E21" s="22"/>
      <c r="F21" s="22"/>
      <c r="G21" s="22"/>
      <c r="H21" s="22"/>
      <c r="I21" s="22"/>
      <c r="J21" s="22"/>
      <c r="K21" s="22"/>
      <c r="L21" s="22"/>
      <c r="M21" s="22"/>
      <c r="P21" s="22"/>
      <c r="Q21" s="22"/>
      <c r="R21" s="22"/>
      <c r="S21" s="143"/>
      <c r="T21" s="22"/>
    </row>
    <row r="22" spans="3:20" ht="21.95" customHeight="1" x14ac:dyDescent="0.4">
      <c r="C22" s="22" t="s">
        <v>360</v>
      </c>
      <c r="D22" s="22"/>
      <c r="E22" s="22"/>
      <c r="F22" s="22"/>
      <c r="G22" s="22"/>
      <c r="H22" s="22"/>
      <c r="J22" s="22"/>
      <c r="K22" s="22"/>
      <c r="L22" s="22"/>
      <c r="M22" s="22"/>
      <c r="P22" s="22"/>
      <c r="Q22" s="22"/>
      <c r="R22" s="22"/>
      <c r="S22" s="143"/>
      <c r="T22" s="22"/>
    </row>
    <row r="23" spans="3:20" ht="21.95" customHeight="1" x14ac:dyDescent="0.4">
      <c r="C23" s="22" t="s">
        <v>406</v>
      </c>
      <c r="E23" s="22"/>
      <c r="F23" s="22"/>
      <c r="G23" s="22"/>
      <c r="H23" s="22"/>
      <c r="J23" s="22"/>
      <c r="K23" s="22"/>
      <c r="L23" s="22"/>
      <c r="M23" s="22"/>
      <c r="P23" s="22"/>
      <c r="Q23" s="22"/>
      <c r="R23" s="22"/>
      <c r="S23" s="143"/>
      <c r="T23" s="22"/>
    </row>
    <row r="24" spans="3:20" ht="21.95" customHeight="1" x14ac:dyDescent="0.4">
      <c r="C24" s="25"/>
      <c r="D24" s="25"/>
      <c r="E24" s="22"/>
      <c r="F24" s="22"/>
      <c r="G24" s="22"/>
      <c r="H24" s="22"/>
      <c r="J24" s="22"/>
      <c r="K24" s="22"/>
      <c r="L24" s="22"/>
      <c r="M24" s="22"/>
      <c r="P24" s="22"/>
      <c r="Q24" s="22"/>
      <c r="R24" s="22"/>
      <c r="S24" s="143"/>
      <c r="T24" s="22"/>
    </row>
    <row r="25" spans="3:20" ht="21.95" customHeight="1" x14ac:dyDescent="0.4">
      <c r="C25" s="166" t="s">
        <v>288</v>
      </c>
      <c r="D25" s="22"/>
      <c r="H25" s="153"/>
      <c r="I25" s="153"/>
      <c r="J25" s="153"/>
      <c r="K25" s="25"/>
      <c r="L25" s="25"/>
      <c r="M25" s="25"/>
      <c r="N25" s="25"/>
      <c r="O25" s="25"/>
      <c r="S25" s="143"/>
    </row>
    <row r="26" spans="3:20" ht="21.95" customHeight="1" x14ac:dyDescent="0.4">
      <c r="C26" s="22"/>
      <c r="D26" s="587"/>
      <c r="E26" s="587"/>
      <c r="F26" s="587"/>
      <c r="G26" s="22"/>
      <c r="H26" s="163"/>
      <c r="I26" s="163"/>
      <c r="J26" s="163"/>
      <c r="K26" s="163"/>
      <c r="L26" s="163"/>
      <c r="M26" s="163"/>
      <c r="P26" s="588"/>
      <c r="Q26" s="588"/>
      <c r="R26" s="588"/>
      <c r="S26" s="143"/>
    </row>
    <row r="27" spans="3:20" ht="36" customHeight="1" x14ac:dyDescent="0.4">
      <c r="C27" s="25" t="s">
        <v>206</v>
      </c>
      <c r="D27" s="22"/>
      <c r="E27" s="22"/>
      <c r="F27" s="22"/>
      <c r="G27" s="137" t="s">
        <v>13</v>
      </c>
      <c r="H27" s="574"/>
      <c r="I27" s="574"/>
      <c r="J27" s="574"/>
      <c r="K27" s="574"/>
      <c r="L27" s="574"/>
      <c r="M27" s="22" t="s">
        <v>16</v>
      </c>
      <c r="N27" s="22"/>
      <c r="O27" s="22"/>
      <c r="S27" s="143"/>
    </row>
    <row r="28" spans="3:20" ht="21.95" customHeight="1" x14ac:dyDescent="0.4">
      <c r="C28" s="25"/>
      <c r="D28" s="22"/>
      <c r="E28" s="22"/>
      <c r="F28" s="22"/>
      <c r="G28" s="22"/>
      <c r="H28" s="22"/>
      <c r="I28" s="22"/>
      <c r="J28" s="22"/>
      <c r="K28" s="22"/>
      <c r="L28" s="22"/>
      <c r="M28" s="22"/>
      <c r="N28" s="22"/>
      <c r="O28" s="22"/>
      <c r="P28" s="22"/>
      <c r="Q28" s="22"/>
      <c r="S28" s="143"/>
    </row>
    <row r="29" spans="3:20" ht="33" customHeight="1" x14ac:dyDescent="0.4">
      <c r="C29" s="25" t="s">
        <v>114</v>
      </c>
      <c r="D29" s="22"/>
      <c r="E29" s="22"/>
      <c r="F29" s="22"/>
      <c r="G29" s="22"/>
      <c r="H29" s="22"/>
      <c r="I29" s="22"/>
      <c r="J29" s="22"/>
      <c r="K29" s="22"/>
      <c r="L29" s="22"/>
      <c r="M29" s="22"/>
      <c r="N29" s="22"/>
      <c r="O29" s="22"/>
      <c r="P29" s="22"/>
      <c r="Q29" s="22"/>
      <c r="S29" s="143"/>
    </row>
    <row r="30" spans="3:20" ht="33" customHeight="1" x14ac:dyDescent="0.4">
      <c r="C30" s="22"/>
      <c r="D30" s="459" t="s">
        <v>113</v>
      </c>
      <c r="E30" s="461"/>
      <c r="F30" s="461"/>
      <c r="G30" s="460"/>
      <c r="H30" s="467"/>
      <c r="I30" s="467"/>
      <c r="J30" s="467"/>
      <c r="K30" s="467"/>
      <c r="L30" s="467"/>
      <c r="M30" s="467"/>
      <c r="N30" s="467"/>
      <c r="O30" s="467"/>
      <c r="P30" s="22"/>
      <c r="S30" s="143"/>
    </row>
    <row r="31" spans="3:20" ht="33" customHeight="1" x14ac:dyDescent="0.4">
      <c r="C31" s="22"/>
      <c r="D31" s="459" t="s">
        <v>112</v>
      </c>
      <c r="E31" s="461"/>
      <c r="F31" s="461"/>
      <c r="G31" s="460"/>
      <c r="H31" s="575"/>
      <c r="I31" s="576"/>
      <c r="J31" s="576"/>
      <c r="K31" s="576"/>
      <c r="L31" s="576"/>
      <c r="M31" s="576"/>
      <c r="N31" s="576"/>
      <c r="O31" s="577"/>
      <c r="P31" s="22"/>
      <c r="S31" s="143"/>
    </row>
    <row r="32" spans="3:20" ht="33" customHeight="1" x14ac:dyDescent="0.4">
      <c r="C32" s="22"/>
      <c r="D32" s="459" t="s">
        <v>111</v>
      </c>
      <c r="E32" s="461"/>
      <c r="F32" s="461"/>
      <c r="G32" s="460"/>
      <c r="H32" s="575"/>
      <c r="I32" s="576"/>
      <c r="J32" s="576"/>
      <c r="K32" s="576"/>
      <c r="L32" s="576"/>
      <c r="M32" s="576"/>
      <c r="N32" s="576"/>
      <c r="O32" s="577"/>
      <c r="P32" s="22"/>
      <c r="S32" s="143"/>
    </row>
    <row r="33" spans="1:20" ht="33" customHeight="1" x14ac:dyDescent="0.4">
      <c r="C33" s="22"/>
      <c r="D33" s="459" t="s">
        <v>110</v>
      </c>
      <c r="E33" s="461"/>
      <c r="F33" s="461"/>
      <c r="G33" s="460"/>
      <c r="H33" s="575"/>
      <c r="I33" s="576"/>
      <c r="J33" s="576"/>
      <c r="K33" s="576"/>
      <c r="L33" s="576"/>
      <c r="M33" s="576"/>
      <c r="N33" s="576"/>
      <c r="O33" s="577"/>
      <c r="P33" s="22"/>
      <c r="S33" s="143"/>
    </row>
    <row r="34" spans="1:20" ht="33" customHeight="1" x14ac:dyDescent="0.4">
      <c r="C34" s="22"/>
      <c r="D34" s="459" t="s">
        <v>109</v>
      </c>
      <c r="E34" s="461"/>
      <c r="F34" s="461"/>
      <c r="G34" s="460"/>
      <c r="H34" s="575"/>
      <c r="I34" s="576"/>
      <c r="J34" s="576"/>
      <c r="K34" s="576"/>
      <c r="L34" s="576"/>
      <c r="M34" s="576"/>
      <c r="N34" s="576"/>
      <c r="O34" s="577"/>
      <c r="P34" s="22"/>
      <c r="S34" s="143"/>
    </row>
    <row r="35" spans="1:20" ht="33" customHeight="1" x14ac:dyDescent="0.4">
      <c r="C35" s="22"/>
      <c r="D35" s="459" t="s">
        <v>108</v>
      </c>
      <c r="E35" s="461"/>
      <c r="F35" s="461"/>
      <c r="G35" s="460"/>
      <c r="H35" s="575"/>
      <c r="I35" s="576"/>
      <c r="J35" s="576"/>
      <c r="K35" s="576"/>
      <c r="L35" s="576"/>
      <c r="M35" s="576"/>
      <c r="N35" s="576"/>
      <c r="O35" s="577"/>
      <c r="P35" s="22"/>
      <c r="S35" s="143"/>
    </row>
    <row r="36" spans="1:20" ht="21.95" customHeight="1" x14ac:dyDescent="0.4">
      <c r="C36" s="25"/>
      <c r="D36" s="25"/>
      <c r="E36" s="25"/>
      <c r="F36" s="22"/>
      <c r="G36" s="22"/>
      <c r="H36" s="22"/>
      <c r="J36" s="22"/>
      <c r="K36" s="22"/>
      <c r="L36" s="22"/>
      <c r="M36" s="22"/>
      <c r="P36" s="22"/>
      <c r="Q36" s="22"/>
      <c r="R36" s="22"/>
      <c r="S36" s="143"/>
      <c r="T36" s="22"/>
    </row>
    <row r="37" spans="1:20" ht="21.95" customHeight="1" x14ac:dyDescent="0.4">
      <c r="C37" s="25"/>
      <c r="D37" s="25"/>
      <c r="E37" s="25"/>
      <c r="F37" s="22"/>
      <c r="G37" s="22"/>
      <c r="H37" s="22"/>
      <c r="J37" s="22"/>
      <c r="K37" s="22"/>
      <c r="L37" s="22"/>
      <c r="M37" s="22"/>
      <c r="P37" s="22"/>
      <c r="Q37" s="22"/>
      <c r="R37" s="22"/>
      <c r="S37" s="143"/>
      <c r="T37" s="22"/>
    </row>
    <row r="38" spans="1:20" ht="21.95" customHeight="1" x14ac:dyDescent="0.4">
      <c r="C38" s="22"/>
      <c r="D38" s="22"/>
      <c r="E38" s="22"/>
      <c r="F38" s="22"/>
      <c r="G38" s="22"/>
      <c r="H38" s="22"/>
      <c r="J38" s="22"/>
      <c r="K38" s="22"/>
      <c r="L38" s="22"/>
      <c r="M38" s="22"/>
      <c r="P38" s="22"/>
      <c r="Q38" s="22"/>
      <c r="R38" s="22"/>
      <c r="S38" s="143"/>
      <c r="T38" s="22"/>
    </row>
    <row r="39" spans="1:20" ht="21.95" customHeight="1" x14ac:dyDescent="0.4">
      <c r="C39" s="21"/>
      <c r="D39" s="25" t="s">
        <v>2</v>
      </c>
      <c r="E39" s="22"/>
      <c r="F39" s="22"/>
      <c r="G39" s="22"/>
      <c r="H39" s="22"/>
      <c r="J39" s="22"/>
      <c r="K39" s="22"/>
      <c r="L39" s="22"/>
      <c r="M39" s="22"/>
      <c r="P39" s="22"/>
      <c r="Q39" s="22"/>
      <c r="R39" s="66"/>
      <c r="S39" s="143"/>
      <c r="T39" s="22"/>
    </row>
    <row r="40" spans="1:20" ht="21.95" customHeight="1" x14ac:dyDescent="0.4">
      <c r="C40" s="137"/>
      <c r="D40" s="459" t="s">
        <v>3</v>
      </c>
      <c r="E40" s="460"/>
      <c r="F40" s="462" t="str">
        <f>IFERROR('Index（継続申請）'!R12,"")&amp;""</f>
        <v/>
      </c>
      <c r="G40" s="462"/>
      <c r="H40" s="462"/>
      <c r="I40" s="462"/>
      <c r="J40" s="459" t="s">
        <v>4</v>
      </c>
      <c r="K40" s="460"/>
      <c r="L40" s="462" t="str">
        <f>IFERROR('Index（継続申請）'!R14,"")&amp;""</f>
        <v/>
      </c>
      <c r="M40" s="462"/>
      <c r="N40" s="462"/>
      <c r="O40" s="462"/>
      <c r="P40" s="462"/>
      <c r="Q40" s="462"/>
      <c r="R40" s="462"/>
      <c r="S40" s="23"/>
    </row>
    <row r="41" spans="1:20" ht="21.95" customHeight="1" x14ac:dyDescent="0.4">
      <c r="C41" s="25"/>
      <c r="D41" s="459" t="s">
        <v>5</v>
      </c>
      <c r="E41" s="460"/>
      <c r="F41" s="462" t="str">
        <f>IFERROR('Index（継続申請）'!R13,"")&amp;""</f>
        <v/>
      </c>
      <c r="G41" s="462"/>
      <c r="H41" s="462"/>
      <c r="I41" s="462"/>
      <c r="J41" s="459" t="s">
        <v>6</v>
      </c>
      <c r="K41" s="460"/>
      <c r="L41" s="462" t="str">
        <f>IFERROR('Index（継続申請）'!R15,"")&amp;""</f>
        <v/>
      </c>
      <c r="M41" s="462"/>
      <c r="N41" s="462"/>
      <c r="O41" s="462"/>
      <c r="P41" s="462"/>
      <c r="Q41" s="462"/>
      <c r="R41" s="462"/>
      <c r="S41" s="23"/>
    </row>
    <row r="42" spans="1:20" ht="21.95" customHeight="1" x14ac:dyDescent="0.4">
      <c r="C42" s="25"/>
      <c r="D42" s="24"/>
      <c r="E42" s="24"/>
      <c r="R42" s="90"/>
      <c r="S42" s="23"/>
      <c r="T42" s="24"/>
    </row>
    <row r="43" spans="1:20" x14ac:dyDescent="0.4">
      <c r="A43" s="42"/>
      <c r="B43" s="42"/>
      <c r="C43" s="41"/>
      <c r="D43" s="42"/>
      <c r="E43" s="42"/>
      <c r="F43" s="42"/>
      <c r="G43" s="42"/>
      <c r="H43" s="42"/>
      <c r="I43" s="42"/>
      <c r="J43" s="42"/>
      <c r="K43" s="42"/>
      <c r="L43" s="42"/>
      <c r="M43" s="42"/>
      <c r="N43" s="42"/>
      <c r="O43" s="42"/>
      <c r="P43" s="42"/>
      <c r="Q43" s="42"/>
      <c r="R43" s="42"/>
      <c r="S43" s="43"/>
    </row>
  </sheetData>
  <sheetProtection selectLockedCells="1"/>
  <mergeCells count="34">
    <mergeCell ref="D35:G35"/>
    <mergeCell ref="H35:O35"/>
    <mergeCell ref="D32:G32"/>
    <mergeCell ref="H32:O32"/>
    <mergeCell ref="D33:G33"/>
    <mergeCell ref="H33:O33"/>
    <mergeCell ref="D34:G34"/>
    <mergeCell ref="H34:O34"/>
    <mergeCell ref="D30:G30"/>
    <mergeCell ref="H30:O30"/>
    <mergeCell ref="D31:G31"/>
    <mergeCell ref="H31:O31"/>
    <mergeCell ref="H27:L27"/>
    <mergeCell ref="L40:R40"/>
    <mergeCell ref="L41:R41"/>
    <mergeCell ref="D41:E41"/>
    <mergeCell ref="F40:I40"/>
    <mergeCell ref="F41:I41"/>
    <mergeCell ref="J40:K40"/>
    <mergeCell ref="J41:K41"/>
    <mergeCell ref="D40:E40"/>
    <mergeCell ref="D26:F26"/>
    <mergeCell ref="P26:R26"/>
    <mergeCell ref="J8:K8"/>
    <mergeCell ref="D15:F15"/>
    <mergeCell ref="P15:R15"/>
    <mergeCell ref="L8:R8"/>
    <mergeCell ref="C9:R9"/>
    <mergeCell ref="C10:R10"/>
    <mergeCell ref="J6:K6"/>
    <mergeCell ref="J7:K7"/>
    <mergeCell ref="L6:R6"/>
    <mergeCell ref="L7:R7"/>
    <mergeCell ref="O3:R3"/>
  </mergeCells>
  <phoneticPr fontId="1"/>
  <conditionalFormatting sqref="G13">
    <cfRule type="cellIs" dxfId="20" priority="6" operator="equal">
      <formula>""</formula>
    </cfRule>
  </conditionalFormatting>
  <conditionalFormatting sqref="H27">
    <cfRule type="cellIs" dxfId="19" priority="2" operator="equal">
      <formula>""</formula>
    </cfRule>
  </conditionalFormatting>
  <conditionalFormatting sqref="H30:H35">
    <cfRule type="cellIs" dxfId="18" priority="1" operator="equal">
      <formula>""</formula>
    </cfRule>
  </conditionalFormatting>
  <conditionalFormatting sqref="I13">
    <cfRule type="cellIs" dxfId="17" priority="5" operator="equal">
      <formula>""</formula>
    </cfRule>
  </conditionalFormatting>
  <conditionalFormatting sqref="O3 E13">
    <cfRule type="cellIs" dxfId="16" priority="7" operator="equal">
      <formula>""</formula>
    </cfRule>
  </conditionalFormatting>
  <dataValidations count="1">
    <dataValidation allowBlank="1" showInputMessage="1" showErrorMessage="1" promptTitle="日付入力" prompt="yyyy/ｍ/ｄで入力してください" sqref="O3" xr:uid="{6E2144F7-B8B8-42E1-AC03-1956595434A6}"/>
  </dataValidations>
  <pageMargins left="0.23622047244094491" right="0.23622047244094491" top="0.15748031496062992" bottom="0.15748031496062992" header="0.31496062992125984" footer="0.31496062992125984"/>
  <pageSetup paperSize="9" scale="82" orientation="portrait"/>
  <headerFooter>
    <oddFooter>&amp;R継続申請</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F4D2-AB23-4789-955A-81B327BC4609}">
  <sheetPr>
    <tabColor rgb="FF215C98"/>
  </sheetPr>
  <dimension ref="A1:Y54"/>
  <sheetViews>
    <sheetView showGridLines="0" zoomScale="80" zoomScaleNormal="80" zoomScaleSheetLayoutView="80" workbookViewId="0">
      <selection activeCell="Z9" sqref="Z9"/>
    </sheetView>
  </sheetViews>
  <sheetFormatPr defaultRowHeight="13.5" x14ac:dyDescent="0.4"/>
  <cols>
    <col min="1" max="1" width="1.625" style="21" customWidth="1"/>
    <col min="2" max="2" width="3.625" style="21" customWidth="1"/>
    <col min="3" max="3" width="3.25" style="48" customWidth="1"/>
    <col min="4" max="4" width="13.5" style="48" customWidth="1"/>
    <col min="5" max="6" width="10.625" style="48" customWidth="1"/>
    <col min="7" max="7" width="4.125" style="48" customWidth="1"/>
    <col min="8" max="8" width="13.5" style="48" customWidth="1"/>
    <col min="9" max="14" width="10.625" style="48" customWidth="1"/>
    <col min="15" max="15" width="11.375" style="48" customWidth="1"/>
    <col min="16" max="17" width="1.625" style="21" customWidth="1"/>
    <col min="18" max="25" width="10.625" style="21" customWidth="1"/>
    <col min="26" max="16384" width="9" style="21"/>
  </cols>
  <sheetData>
    <row r="1" spans="1:19" ht="13.5" customHeight="1" x14ac:dyDescent="0.4">
      <c r="A1" s="82"/>
      <c r="B1" s="83"/>
      <c r="C1" s="130"/>
      <c r="D1" s="130"/>
      <c r="E1" s="130"/>
      <c r="F1" s="130"/>
      <c r="G1" s="130"/>
      <c r="H1" s="130"/>
      <c r="I1" s="130"/>
      <c r="J1" s="130"/>
      <c r="K1" s="130"/>
      <c r="L1" s="130"/>
      <c r="M1" s="130"/>
      <c r="N1" s="130"/>
      <c r="O1" s="130"/>
      <c r="P1" s="84"/>
    </row>
    <row r="2" spans="1:19" ht="21.95" customHeight="1" x14ac:dyDescent="0.4">
      <c r="A2" s="85"/>
      <c r="B2" s="22" t="s">
        <v>294</v>
      </c>
      <c r="P2" s="81"/>
    </row>
    <row r="3" spans="1:19" ht="26.1" customHeight="1" x14ac:dyDescent="0.4">
      <c r="A3" s="85"/>
      <c r="C3" s="320" t="s">
        <v>121</v>
      </c>
      <c r="D3" s="320"/>
      <c r="E3" s="320"/>
      <c r="F3" s="320"/>
      <c r="G3" s="320"/>
      <c r="H3" s="320"/>
      <c r="I3" s="320"/>
      <c r="J3" s="320"/>
      <c r="K3" s="320"/>
      <c r="L3" s="320"/>
      <c r="M3" s="320"/>
      <c r="N3" s="320"/>
      <c r="O3" s="320"/>
      <c r="P3" s="81"/>
    </row>
    <row r="4" spans="1:19" ht="18.75" customHeight="1" thickBot="1" x14ac:dyDescent="0.45">
      <c r="A4" s="85"/>
      <c r="I4" s="348"/>
      <c r="J4" s="348"/>
      <c r="P4" s="81"/>
    </row>
    <row r="5" spans="1:19" ht="25.5" customHeight="1" thickBot="1" x14ac:dyDescent="0.45">
      <c r="A5" s="85"/>
      <c r="C5" s="53" t="s">
        <v>36</v>
      </c>
      <c r="D5" s="54"/>
      <c r="E5" s="55"/>
      <c r="F5" s="321" t="str">
        <f>IFERROR('Index（継続申請）'!R8,"")&amp;""</f>
        <v/>
      </c>
      <c r="G5" s="322"/>
      <c r="H5" s="322"/>
      <c r="I5" s="323"/>
      <c r="P5" s="81"/>
    </row>
    <row r="6" spans="1:19" ht="15" customHeight="1" x14ac:dyDescent="0.4">
      <c r="A6" s="85"/>
      <c r="C6" s="50"/>
      <c r="P6" s="81"/>
    </row>
    <row r="7" spans="1:19" ht="21.75" customHeight="1" thickBot="1" x14ac:dyDescent="0.45">
      <c r="A7" s="85"/>
      <c r="C7" s="56" t="s">
        <v>400</v>
      </c>
      <c r="D7" s="68"/>
      <c r="E7" s="68"/>
      <c r="F7" s="68"/>
      <c r="G7" s="68"/>
      <c r="P7" s="81"/>
    </row>
    <row r="8" spans="1:19" ht="25.5" customHeight="1" thickBot="1" x14ac:dyDescent="0.45">
      <c r="A8" s="85"/>
      <c r="C8" s="53" t="s">
        <v>392</v>
      </c>
      <c r="D8" s="54"/>
      <c r="E8" s="55"/>
      <c r="F8" s="321" t="str">
        <f>IFERROR('Index（継続申請）'!R18,"")&amp;""</f>
        <v/>
      </c>
      <c r="G8" s="322"/>
      <c r="H8" s="322"/>
      <c r="I8" s="323"/>
      <c r="J8" s="69" t="s">
        <v>393</v>
      </c>
      <c r="K8" s="54"/>
      <c r="L8" s="321"/>
      <c r="M8" s="322"/>
      <c r="N8" s="322"/>
      <c r="O8" s="323"/>
      <c r="P8" s="81"/>
    </row>
    <row r="9" spans="1:19" ht="15" customHeight="1" x14ac:dyDescent="0.4">
      <c r="A9" s="85"/>
      <c r="C9" s="52"/>
      <c r="D9" s="52"/>
      <c r="E9" s="52"/>
      <c r="F9" s="50"/>
      <c r="G9" s="50"/>
      <c r="H9" s="50"/>
      <c r="I9" s="50"/>
      <c r="J9" s="52"/>
      <c r="K9" s="52"/>
      <c r="L9" s="50"/>
      <c r="M9" s="50"/>
      <c r="N9" s="50"/>
      <c r="O9" s="50"/>
      <c r="P9" s="81"/>
    </row>
    <row r="10" spans="1:19" ht="21.95" customHeight="1" x14ac:dyDescent="0.4">
      <c r="A10" s="85"/>
      <c r="C10" s="145" t="s">
        <v>285</v>
      </c>
      <c r="D10" s="50"/>
      <c r="E10" s="50"/>
      <c r="F10" s="50"/>
      <c r="G10" s="50"/>
      <c r="H10" s="50"/>
      <c r="I10" s="50"/>
      <c r="J10" s="50"/>
      <c r="K10" s="50"/>
      <c r="L10" s="57"/>
      <c r="M10" s="58"/>
      <c r="N10" s="58"/>
      <c r="P10" s="81"/>
    </row>
    <row r="11" spans="1:19" ht="21.75" customHeight="1" x14ac:dyDescent="0.4">
      <c r="A11" s="85"/>
      <c r="C11" s="50"/>
      <c r="D11" s="247" t="b">
        <v>0</v>
      </c>
      <c r="E11" s="60" t="s">
        <v>272</v>
      </c>
      <c r="F11" s="50"/>
      <c r="G11" s="50"/>
      <c r="H11" s="50"/>
      <c r="I11" s="50"/>
      <c r="J11" s="50"/>
      <c r="K11" s="50"/>
      <c r="L11" s="57"/>
      <c r="M11" s="58"/>
      <c r="N11" s="58"/>
      <c r="P11" s="81"/>
    </row>
    <row r="12" spans="1:19" s="48" customFormat="1" ht="21.75" customHeight="1" x14ac:dyDescent="0.4">
      <c r="A12" s="85"/>
      <c r="B12" s="21"/>
      <c r="C12" s="59"/>
      <c r="D12" s="248" t="b">
        <v>0</v>
      </c>
      <c r="E12" s="60" t="s">
        <v>204</v>
      </c>
      <c r="F12" s="59"/>
      <c r="G12" s="50"/>
      <c r="H12" s="50"/>
      <c r="I12" s="50"/>
      <c r="J12" s="50"/>
      <c r="K12" s="50"/>
      <c r="L12" s="57"/>
      <c r="M12" s="50"/>
      <c r="N12" s="50"/>
      <c r="P12" s="81"/>
      <c r="Q12" s="21"/>
      <c r="R12" s="21"/>
      <c r="S12" s="21"/>
    </row>
    <row r="13" spans="1:19" s="48" customFormat="1" ht="21.75" customHeight="1" x14ac:dyDescent="0.4">
      <c r="A13" s="85"/>
      <c r="B13" s="21"/>
      <c r="C13" s="56" t="s">
        <v>181</v>
      </c>
      <c r="D13" s="61"/>
      <c r="E13" s="61"/>
      <c r="F13" s="50"/>
      <c r="G13" s="50"/>
      <c r="H13" s="50"/>
      <c r="I13" s="50"/>
      <c r="J13" s="50"/>
      <c r="K13" s="50"/>
      <c r="L13" s="50"/>
      <c r="M13" s="50"/>
      <c r="N13" s="50"/>
      <c r="P13" s="81"/>
      <c r="Q13" s="21"/>
      <c r="R13" s="21"/>
      <c r="S13" s="21"/>
    </row>
    <row r="14" spans="1:19" s="48" customFormat="1" ht="21.95" customHeight="1" x14ac:dyDescent="0.4">
      <c r="A14" s="132"/>
      <c r="C14" s="61"/>
      <c r="D14" s="61"/>
      <c r="E14" s="61"/>
      <c r="F14" s="62"/>
      <c r="G14" s="62"/>
      <c r="H14" s="61"/>
      <c r="I14" s="61"/>
      <c r="J14" s="61"/>
      <c r="K14" s="61"/>
      <c r="L14" s="61"/>
      <c r="M14" s="61"/>
      <c r="N14" s="61"/>
      <c r="O14" s="50" t="s">
        <v>37</v>
      </c>
      <c r="P14" s="133"/>
    </row>
    <row r="15" spans="1:19" s="48" customFormat="1" ht="25.35" customHeight="1" x14ac:dyDescent="0.4">
      <c r="A15" s="132"/>
      <c r="C15" s="341" t="s">
        <v>118</v>
      </c>
      <c r="D15" s="342" t="s">
        <v>207</v>
      </c>
      <c r="E15" s="208" t="s">
        <v>292</v>
      </c>
      <c r="F15" s="208" t="s">
        <v>274</v>
      </c>
      <c r="G15" s="344" t="s">
        <v>364</v>
      </c>
      <c r="H15" s="345"/>
      <c r="I15" s="324" t="s">
        <v>384</v>
      </c>
      <c r="J15" s="324"/>
      <c r="K15" s="324"/>
      <c r="L15" s="324" t="s">
        <v>385</v>
      </c>
      <c r="M15" s="324"/>
      <c r="N15" s="324"/>
      <c r="O15" s="325" t="s">
        <v>182</v>
      </c>
      <c r="P15" s="133"/>
    </row>
    <row r="16" spans="1:19" s="48" customFormat="1" ht="31.5" customHeight="1" x14ac:dyDescent="0.4">
      <c r="A16" s="132"/>
      <c r="C16" s="326"/>
      <c r="D16" s="343"/>
      <c r="E16" s="210" t="s">
        <v>273</v>
      </c>
      <c r="F16" s="210" t="s">
        <v>275</v>
      </c>
      <c r="G16" s="346"/>
      <c r="H16" s="347"/>
      <c r="I16" s="135" t="s">
        <v>300</v>
      </c>
      <c r="J16" s="70" t="s">
        <v>291</v>
      </c>
      <c r="K16" s="268" t="s">
        <v>363</v>
      </c>
      <c r="L16" s="135" t="s">
        <v>300</v>
      </c>
      <c r="M16" s="70" t="s">
        <v>291</v>
      </c>
      <c r="N16" s="268" t="s">
        <v>363</v>
      </c>
      <c r="O16" s="326"/>
      <c r="P16" s="133"/>
    </row>
    <row r="17" spans="1:25" s="48" customFormat="1" ht="20.100000000000001" customHeight="1" thickBot="1" x14ac:dyDescent="0.45">
      <c r="A17" s="132"/>
      <c r="C17" s="327" t="s">
        <v>253</v>
      </c>
      <c r="D17" s="329" t="str">
        <f>IFERROR(交付3!C19,"")&amp;""</f>
        <v>岡山太郎</v>
      </c>
      <c r="E17" s="211" t="s">
        <v>91</v>
      </c>
      <c r="F17" s="211" t="s">
        <v>247</v>
      </c>
      <c r="G17" s="146" t="s">
        <v>186</v>
      </c>
      <c r="H17" s="147" t="s">
        <v>254</v>
      </c>
      <c r="I17" s="290">
        <v>180000</v>
      </c>
      <c r="J17" s="158">
        <v>150000</v>
      </c>
      <c r="K17" s="159">
        <v>30000</v>
      </c>
      <c r="L17" s="331">
        <v>180000</v>
      </c>
      <c r="M17" s="334">
        <v>150000</v>
      </c>
      <c r="N17" s="334">
        <v>30000</v>
      </c>
      <c r="O17" s="337">
        <v>90000</v>
      </c>
      <c r="P17" s="133"/>
      <c r="R17" s="311" t="s">
        <v>367</v>
      </c>
      <c r="S17" s="312"/>
      <c r="T17" s="312"/>
      <c r="U17" s="312"/>
      <c r="V17" s="312"/>
      <c r="W17" s="312"/>
      <c r="X17" s="312"/>
      <c r="Y17" s="313"/>
    </row>
    <row r="18" spans="1:25" s="48" customFormat="1" ht="20.100000000000001" customHeight="1" x14ac:dyDescent="0.4">
      <c r="A18" s="132"/>
      <c r="C18" s="327"/>
      <c r="D18" s="330"/>
      <c r="E18" s="339" t="s">
        <v>20</v>
      </c>
      <c r="F18" s="339" t="s">
        <v>20</v>
      </c>
      <c r="G18" s="149" t="s">
        <v>187</v>
      </c>
      <c r="H18" s="148" t="s">
        <v>255</v>
      </c>
      <c r="I18" s="292">
        <v>84000</v>
      </c>
      <c r="J18" s="160">
        <v>70000</v>
      </c>
      <c r="K18" s="161">
        <v>14000</v>
      </c>
      <c r="L18" s="332"/>
      <c r="M18" s="335"/>
      <c r="N18" s="335"/>
      <c r="O18" s="337"/>
      <c r="P18" s="133"/>
      <c r="R18" s="314" t="s">
        <v>369</v>
      </c>
      <c r="S18" s="316" t="s">
        <v>370</v>
      </c>
      <c r="T18" s="318" t="s">
        <v>371</v>
      </c>
      <c r="U18" s="314" t="s">
        <v>372</v>
      </c>
      <c r="V18" s="314" t="s">
        <v>401</v>
      </c>
      <c r="W18" s="316" t="s">
        <v>402</v>
      </c>
      <c r="X18" s="318" t="s">
        <v>403</v>
      </c>
      <c r="Y18" s="314" t="s">
        <v>404</v>
      </c>
    </row>
    <row r="19" spans="1:25" s="48" customFormat="1" ht="20.100000000000001" customHeight="1" thickBot="1" x14ac:dyDescent="0.45">
      <c r="A19" s="132"/>
      <c r="C19" s="328"/>
      <c r="D19" s="150" t="s">
        <v>40</v>
      </c>
      <c r="E19" s="340"/>
      <c r="F19" s="340"/>
      <c r="G19" s="151" t="s">
        <v>188</v>
      </c>
      <c r="H19" s="152"/>
      <c r="I19" s="162"/>
      <c r="J19" s="162"/>
      <c r="K19" s="162"/>
      <c r="L19" s="333"/>
      <c r="M19" s="336"/>
      <c r="N19" s="336"/>
      <c r="O19" s="338"/>
      <c r="P19" s="133"/>
      <c r="R19" s="315"/>
      <c r="S19" s="317"/>
      <c r="T19" s="319"/>
      <c r="U19" s="315"/>
      <c r="V19" s="315"/>
      <c r="W19" s="317"/>
      <c r="X19" s="319"/>
      <c r="Y19" s="315"/>
    </row>
    <row r="20" spans="1:25" s="48" customFormat="1" ht="20.100000000000001" customHeight="1" x14ac:dyDescent="0.4">
      <c r="A20" s="132"/>
      <c r="C20" s="360">
        <v>1</v>
      </c>
      <c r="D20" s="356"/>
      <c r="E20" s="194"/>
      <c r="F20" s="194"/>
      <c r="G20" s="104" t="s">
        <v>186</v>
      </c>
      <c r="H20" s="251"/>
      <c r="I20" s="293"/>
      <c r="J20" s="252"/>
      <c r="K20" s="253"/>
      <c r="L20" s="358"/>
      <c r="M20" s="349"/>
      <c r="N20" s="349"/>
      <c r="O20" s="351"/>
      <c r="P20" s="133"/>
      <c r="R20" s="307">
        <f>SUM(T20:U22)</f>
        <v>0</v>
      </c>
      <c r="S20" s="282"/>
      <c r="T20" s="277">
        <f t="shared" ref="T20:T47" si="0">S20*10</f>
        <v>0</v>
      </c>
      <c r="U20" s="276">
        <f t="shared" ref="U20:U47" si="1">S20*2</f>
        <v>0</v>
      </c>
      <c r="V20" s="308">
        <f>SUM(X20:Y22)</f>
        <v>0</v>
      </c>
      <c r="W20" s="309"/>
      <c r="X20" s="310">
        <f>W20*10</f>
        <v>0</v>
      </c>
      <c r="Y20" s="307">
        <f>W20*2</f>
        <v>0</v>
      </c>
    </row>
    <row r="21" spans="1:25" s="48" customFormat="1" ht="20.100000000000001" customHeight="1" x14ac:dyDescent="0.4">
      <c r="A21" s="132"/>
      <c r="C21" s="315"/>
      <c r="D21" s="356"/>
      <c r="E21" s="353"/>
      <c r="F21" s="353"/>
      <c r="G21" s="106" t="s">
        <v>187</v>
      </c>
      <c r="H21" s="218"/>
      <c r="I21" s="294"/>
      <c r="J21" s="254"/>
      <c r="K21" s="255"/>
      <c r="L21" s="358"/>
      <c r="M21" s="349"/>
      <c r="N21" s="349"/>
      <c r="O21" s="352"/>
      <c r="P21" s="133"/>
      <c r="R21" s="298"/>
      <c r="S21" s="278"/>
      <c r="T21" s="274">
        <f t="shared" si="0"/>
        <v>0</v>
      </c>
      <c r="U21" s="270">
        <f t="shared" si="1"/>
        <v>0</v>
      </c>
      <c r="V21" s="300"/>
      <c r="W21" s="303"/>
      <c r="X21" s="305"/>
      <c r="Y21" s="298"/>
    </row>
    <row r="22" spans="1:25" s="48" customFormat="1" ht="20.100000000000001" customHeight="1" thickBot="1" x14ac:dyDescent="0.45">
      <c r="A22" s="132"/>
      <c r="C22" s="315"/>
      <c r="D22" s="249" t="s">
        <v>40</v>
      </c>
      <c r="E22" s="354"/>
      <c r="F22" s="354"/>
      <c r="G22" s="108" t="s">
        <v>188</v>
      </c>
      <c r="H22" s="256"/>
      <c r="I22" s="295"/>
      <c r="J22" s="257"/>
      <c r="K22" s="257"/>
      <c r="L22" s="351"/>
      <c r="M22" s="350"/>
      <c r="N22" s="350"/>
      <c r="O22" s="352"/>
      <c r="P22" s="133"/>
      <c r="R22" s="298"/>
      <c r="S22" s="279"/>
      <c r="T22" s="274">
        <f t="shared" si="0"/>
        <v>0</v>
      </c>
      <c r="U22" s="270">
        <f t="shared" si="1"/>
        <v>0</v>
      </c>
      <c r="V22" s="300"/>
      <c r="W22" s="304"/>
      <c r="X22" s="305"/>
      <c r="Y22" s="298"/>
    </row>
    <row r="23" spans="1:25" s="48" customFormat="1" ht="20.100000000000001" customHeight="1" x14ac:dyDescent="0.4">
      <c r="A23" s="132"/>
      <c r="C23" s="315">
        <v>2</v>
      </c>
      <c r="D23" s="355"/>
      <c r="E23" s="194"/>
      <c r="F23" s="194"/>
      <c r="G23" s="110" t="s">
        <v>186</v>
      </c>
      <c r="H23" s="225"/>
      <c r="I23" s="296"/>
      <c r="J23" s="258"/>
      <c r="K23" s="259"/>
      <c r="L23" s="357"/>
      <c r="M23" s="359"/>
      <c r="N23" s="359"/>
      <c r="O23" s="352"/>
      <c r="P23" s="133"/>
      <c r="R23" s="298">
        <f>SUM(T23:U25)</f>
        <v>0</v>
      </c>
      <c r="S23" s="280"/>
      <c r="T23" s="274">
        <f t="shared" si="0"/>
        <v>0</v>
      </c>
      <c r="U23" s="270">
        <f t="shared" si="1"/>
        <v>0</v>
      </c>
      <c r="V23" s="300">
        <f>SUM(X23:Y25)</f>
        <v>0</v>
      </c>
      <c r="W23" s="303"/>
      <c r="X23" s="305">
        <f t="shared" ref="X23" si="2">W23*10</f>
        <v>0</v>
      </c>
      <c r="Y23" s="298">
        <f t="shared" ref="Y23" si="3">W23*2</f>
        <v>0</v>
      </c>
    </row>
    <row r="24" spans="1:25" s="48" customFormat="1" ht="20.100000000000001" customHeight="1" x14ac:dyDescent="0.4">
      <c r="A24" s="132"/>
      <c r="C24" s="315"/>
      <c r="D24" s="356"/>
      <c r="E24" s="353"/>
      <c r="F24" s="353"/>
      <c r="G24" s="106" t="s">
        <v>187</v>
      </c>
      <c r="H24" s="218"/>
      <c r="I24" s="294"/>
      <c r="J24" s="254"/>
      <c r="K24" s="255"/>
      <c r="L24" s="358"/>
      <c r="M24" s="349"/>
      <c r="N24" s="349"/>
      <c r="O24" s="352"/>
      <c r="P24" s="133"/>
      <c r="R24" s="298"/>
      <c r="S24" s="278"/>
      <c r="T24" s="274">
        <f t="shared" si="0"/>
        <v>0</v>
      </c>
      <c r="U24" s="270">
        <f t="shared" si="1"/>
        <v>0</v>
      </c>
      <c r="V24" s="300"/>
      <c r="W24" s="303"/>
      <c r="X24" s="305"/>
      <c r="Y24" s="298"/>
    </row>
    <row r="25" spans="1:25" s="48" customFormat="1" ht="20.100000000000001" customHeight="1" thickBot="1" x14ac:dyDescent="0.45">
      <c r="A25" s="132"/>
      <c r="C25" s="315"/>
      <c r="D25" s="249" t="s">
        <v>40</v>
      </c>
      <c r="E25" s="354"/>
      <c r="F25" s="354"/>
      <c r="G25" s="108" t="s">
        <v>188</v>
      </c>
      <c r="H25" s="256"/>
      <c r="I25" s="295"/>
      <c r="J25" s="257"/>
      <c r="K25" s="257"/>
      <c r="L25" s="351"/>
      <c r="M25" s="350"/>
      <c r="N25" s="350"/>
      <c r="O25" s="352"/>
      <c r="P25" s="133"/>
      <c r="R25" s="298"/>
      <c r="S25" s="279"/>
      <c r="T25" s="274">
        <f t="shared" si="0"/>
        <v>0</v>
      </c>
      <c r="U25" s="270">
        <f t="shared" si="1"/>
        <v>0</v>
      </c>
      <c r="V25" s="300"/>
      <c r="W25" s="304"/>
      <c r="X25" s="305"/>
      <c r="Y25" s="298"/>
    </row>
    <row r="26" spans="1:25" s="48" customFormat="1" ht="20.100000000000001" customHeight="1" x14ac:dyDescent="0.4">
      <c r="A26" s="132"/>
      <c r="C26" s="315">
        <v>3</v>
      </c>
      <c r="D26" s="355"/>
      <c r="E26" s="194"/>
      <c r="F26" s="194"/>
      <c r="G26" s="110" t="s">
        <v>186</v>
      </c>
      <c r="H26" s="225"/>
      <c r="I26" s="296"/>
      <c r="J26" s="258"/>
      <c r="K26" s="259"/>
      <c r="L26" s="357"/>
      <c r="M26" s="359"/>
      <c r="N26" s="359"/>
      <c r="O26" s="352"/>
      <c r="P26" s="133"/>
      <c r="R26" s="298">
        <f>SUM(T26:U28)</f>
        <v>0</v>
      </c>
      <c r="S26" s="280"/>
      <c r="T26" s="274">
        <f t="shared" si="0"/>
        <v>0</v>
      </c>
      <c r="U26" s="270">
        <f t="shared" si="1"/>
        <v>0</v>
      </c>
      <c r="V26" s="300">
        <f>SUM(X26:Y28)</f>
        <v>0</v>
      </c>
      <c r="W26" s="303"/>
      <c r="X26" s="305">
        <f t="shared" ref="X26" si="4">W26*10</f>
        <v>0</v>
      </c>
      <c r="Y26" s="298">
        <f t="shared" ref="Y26" si="5">W26*2</f>
        <v>0</v>
      </c>
    </row>
    <row r="27" spans="1:25" s="48" customFormat="1" ht="20.100000000000001" customHeight="1" x14ac:dyDescent="0.4">
      <c r="A27" s="132"/>
      <c r="C27" s="315"/>
      <c r="D27" s="356"/>
      <c r="E27" s="353"/>
      <c r="F27" s="353"/>
      <c r="G27" s="106" t="s">
        <v>187</v>
      </c>
      <c r="H27" s="218"/>
      <c r="I27" s="294"/>
      <c r="J27" s="254"/>
      <c r="K27" s="255"/>
      <c r="L27" s="358"/>
      <c r="M27" s="349"/>
      <c r="N27" s="349"/>
      <c r="O27" s="352"/>
      <c r="P27" s="133"/>
      <c r="R27" s="298"/>
      <c r="S27" s="278"/>
      <c r="T27" s="274">
        <f t="shared" si="0"/>
        <v>0</v>
      </c>
      <c r="U27" s="270">
        <f t="shared" si="1"/>
        <v>0</v>
      </c>
      <c r="V27" s="300"/>
      <c r="W27" s="303"/>
      <c r="X27" s="305"/>
      <c r="Y27" s="298"/>
    </row>
    <row r="28" spans="1:25" s="48" customFormat="1" ht="20.100000000000001" customHeight="1" thickBot="1" x14ac:dyDescent="0.45">
      <c r="A28" s="132"/>
      <c r="C28" s="315"/>
      <c r="D28" s="249" t="s">
        <v>40</v>
      </c>
      <c r="E28" s="354"/>
      <c r="F28" s="354"/>
      <c r="G28" s="108" t="s">
        <v>188</v>
      </c>
      <c r="H28" s="256"/>
      <c r="I28" s="295"/>
      <c r="J28" s="257"/>
      <c r="K28" s="257"/>
      <c r="L28" s="351"/>
      <c r="M28" s="350"/>
      <c r="N28" s="350"/>
      <c r="O28" s="352"/>
      <c r="P28" s="133"/>
      <c r="R28" s="298"/>
      <c r="S28" s="279"/>
      <c r="T28" s="274">
        <f t="shared" si="0"/>
        <v>0</v>
      </c>
      <c r="U28" s="270">
        <f t="shared" si="1"/>
        <v>0</v>
      </c>
      <c r="V28" s="300"/>
      <c r="W28" s="304"/>
      <c r="X28" s="305"/>
      <c r="Y28" s="298"/>
    </row>
    <row r="29" spans="1:25" s="48" customFormat="1" ht="20.100000000000001" customHeight="1" x14ac:dyDescent="0.4">
      <c r="A29" s="132"/>
      <c r="C29" s="315">
        <v>4</v>
      </c>
      <c r="D29" s="355"/>
      <c r="E29" s="194"/>
      <c r="F29" s="194"/>
      <c r="G29" s="110" t="s">
        <v>186</v>
      </c>
      <c r="H29" s="225"/>
      <c r="I29" s="296"/>
      <c r="J29" s="258"/>
      <c r="K29" s="259"/>
      <c r="L29" s="357"/>
      <c r="M29" s="359"/>
      <c r="N29" s="359"/>
      <c r="O29" s="352"/>
      <c r="P29" s="133"/>
      <c r="R29" s="298">
        <f>SUM(T29:U31)</f>
        <v>0</v>
      </c>
      <c r="S29" s="280"/>
      <c r="T29" s="274">
        <f t="shared" si="0"/>
        <v>0</v>
      </c>
      <c r="U29" s="270">
        <f t="shared" si="1"/>
        <v>0</v>
      </c>
      <c r="V29" s="300">
        <f>SUM(X29:Y31)</f>
        <v>0</v>
      </c>
      <c r="W29" s="303"/>
      <c r="X29" s="305">
        <f t="shared" ref="X29" si="6">W29*10</f>
        <v>0</v>
      </c>
      <c r="Y29" s="298">
        <f t="shared" ref="Y29" si="7">W29*2</f>
        <v>0</v>
      </c>
    </row>
    <row r="30" spans="1:25" s="48" customFormat="1" ht="20.100000000000001" customHeight="1" x14ac:dyDescent="0.4">
      <c r="A30" s="132"/>
      <c r="C30" s="315"/>
      <c r="D30" s="356"/>
      <c r="E30" s="353"/>
      <c r="F30" s="353"/>
      <c r="G30" s="106" t="s">
        <v>187</v>
      </c>
      <c r="H30" s="218"/>
      <c r="I30" s="294"/>
      <c r="J30" s="254"/>
      <c r="K30" s="255"/>
      <c r="L30" s="358"/>
      <c r="M30" s="349"/>
      <c r="N30" s="349"/>
      <c r="O30" s="352"/>
      <c r="P30" s="133"/>
      <c r="R30" s="298"/>
      <c r="S30" s="278"/>
      <c r="T30" s="274">
        <f t="shared" si="0"/>
        <v>0</v>
      </c>
      <c r="U30" s="270">
        <f t="shared" si="1"/>
        <v>0</v>
      </c>
      <c r="V30" s="300"/>
      <c r="W30" s="303"/>
      <c r="X30" s="305"/>
      <c r="Y30" s="298"/>
    </row>
    <row r="31" spans="1:25" s="48" customFormat="1" ht="20.100000000000001" customHeight="1" thickBot="1" x14ac:dyDescent="0.45">
      <c r="A31" s="132"/>
      <c r="C31" s="315"/>
      <c r="D31" s="249" t="s">
        <v>40</v>
      </c>
      <c r="E31" s="354"/>
      <c r="F31" s="354"/>
      <c r="G31" s="108" t="s">
        <v>188</v>
      </c>
      <c r="H31" s="256"/>
      <c r="I31" s="295"/>
      <c r="J31" s="257"/>
      <c r="K31" s="257"/>
      <c r="L31" s="351"/>
      <c r="M31" s="350"/>
      <c r="N31" s="350"/>
      <c r="O31" s="352"/>
      <c r="P31" s="133"/>
      <c r="R31" s="298"/>
      <c r="S31" s="279"/>
      <c r="T31" s="274">
        <f t="shared" si="0"/>
        <v>0</v>
      </c>
      <c r="U31" s="270">
        <f t="shared" si="1"/>
        <v>0</v>
      </c>
      <c r="V31" s="300"/>
      <c r="W31" s="304"/>
      <c r="X31" s="305"/>
      <c r="Y31" s="298"/>
    </row>
    <row r="32" spans="1:25" s="48" customFormat="1" ht="20.100000000000001" customHeight="1" x14ac:dyDescent="0.4">
      <c r="A32" s="132"/>
      <c r="C32" s="315">
        <v>5</v>
      </c>
      <c r="D32" s="355"/>
      <c r="E32" s="194"/>
      <c r="F32" s="194"/>
      <c r="G32" s="110" t="s">
        <v>186</v>
      </c>
      <c r="H32" s="225"/>
      <c r="I32" s="296"/>
      <c r="J32" s="258"/>
      <c r="K32" s="259"/>
      <c r="L32" s="357"/>
      <c r="M32" s="359"/>
      <c r="N32" s="359"/>
      <c r="O32" s="352"/>
      <c r="P32" s="133"/>
      <c r="R32" s="298">
        <f>SUM(T32:U34)</f>
        <v>0</v>
      </c>
      <c r="S32" s="280"/>
      <c r="T32" s="274">
        <f t="shared" si="0"/>
        <v>0</v>
      </c>
      <c r="U32" s="270">
        <f t="shared" si="1"/>
        <v>0</v>
      </c>
      <c r="V32" s="300">
        <f>SUM(X32:Y34)</f>
        <v>0</v>
      </c>
      <c r="W32" s="303"/>
      <c r="X32" s="305">
        <f t="shared" ref="X32" si="8">W32*10</f>
        <v>0</v>
      </c>
      <c r="Y32" s="298">
        <f t="shared" ref="Y32" si="9">W32*2</f>
        <v>0</v>
      </c>
    </row>
    <row r="33" spans="1:25" s="48" customFormat="1" ht="20.100000000000001" customHeight="1" x14ac:dyDescent="0.4">
      <c r="A33" s="132"/>
      <c r="C33" s="315"/>
      <c r="D33" s="356"/>
      <c r="E33" s="353"/>
      <c r="F33" s="353"/>
      <c r="G33" s="106" t="s">
        <v>187</v>
      </c>
      <c r="H33" s="218"/>
      <c r="I33" s="294"/>
      <c r="J33" s="254"/>
      <c r="K33" s="255"/>
      <c r="L33" s="358"/>
      <c r="M33" s="349"/>
      <c r="N33" s="349"/>
      <c r="O33" s="352"/>
      <c r="P33" s="133"/>
      <c r="R33" s="298"/>
      <c r="S33" s="278"/>
      <c r="T33" s="274">
        <f t="shared" si="0"/>
        <v>0</v>
      </c>
      <c r="U33" s="270">
        <f t="shared" si="1"/>
        <v>0</v>
      </c>
      <c r="V33" s="300"/>
      <c r="W33" s="303"/>
      <c r="X33" s="305"/>
      <c r="Y33" s="298"/>
    </row>
    <row r="34" spans="1:25" s="48" customFormat="1" ht="20.100000000000001" customHeight="1" thickBot="1" x14ac:dyDescent="0.45">
      <c r="A34" s="132"/>
      <c r="C34" s="315"/>
      <c r="D34" s="249" t="s">
        <v>40</v>
      </c>
      <c r="E34" s="354"/>
      <c r="F34" s="354"/>
      <c r="G34" s="108" t="s">
        <v>188</v>
      </c>
      <c r="H34" s="256"/>
      <c r="I34" s="295"/>
      <c r="J34" s="257"/>
      <c r="K34" s="257"/>
      <c r="L34" s="351"/>
      <c r="M34" s="350"/>
      <c r="N34" s="350"/>
      <c r="O34" s="352"/>
      <c r="P34" s="133"/>
      <c r="R34" s="298"/>
      <c r="S34" s="279"/>
      <c r="T34" s="274">
        <f t="shared" si="0"/>
        <v>0</v>
      </c>
      <c r="U34" s="270">
        <f t="shared" si="1"/>
        <v>0</v>
      </c>
      <c r="V34" s="300"/>
      <c r="W34" s="304"/>
      <c r="X34" s="305"/>
      <c r="Y34" s="298"/>
    </row>
    <row r="35" spans="1:25" s="48" customFormat="1" ht="20.100000000000001" customHeight="1" x14ac:dyDescent="0.4">
      <c r="A35" s="132"/>
      <c r="C35" s="315">
        <v>6</v>
      </c>
      <c r="D35" s="355"/>
      <c r="E35" s="194"/>
      <c r="F35" s="194"/>
      <c r="G35" s="110" t="s">
        <v>186</v>
      </c>
      <c r="H35" s="225"/>
      <c r="I35" s="296"/>
      <c r="J35" s="258"/>
      <c r="K35" s="259"/>
      <c r="L35" s="357"/>
      <c r="M35" s="359"/>
      <c r="N35" s="359"/>
      <c r="O35" s="352"/>
      <c r="P35" s="133"/>
      <c r="R35" s="298">
        <f>SUM(T35:U37)</f>
        <v>0</v>
      </c>
      <c r="S35" s="280"/>
      <c r="T35" s="274">
        <f t="shared" si="0"/>
        <v>0</v>
      </c>
      <c r="U35" s="270">
        <f t="shared" si="1"/>
        <v>0</v>
      </c>
      <c r="V35" s="300">
        <f>SUM(X35:Y37)</f>
        <v>0</v>
      </c>
      <c r="W35" s="303"/>
      <c r="X35" s="305">
        <f t="shared" ref="X35" si="10">W35*10</f>
        <v>0</v>
      </c>
      <c r="Y35" s="298">
        <f t="shared" ref="Y35" si="11">W35*2</f>
        <v>0</v>
      </c>
    </row>
    <row r="36" spans="1:25" s="48" customFormat="1" ht="20.100000000000001" customHeight="1" x14ac:dyDescent="0.4">
      <c r="A36" s="132"/>
      <c r="C36" s="315"/>
      <c r="D36" s="356"/>
      <c r="E36" s="353"/>
      <c r="F36" s="353"/>
      <c r="G36" s="106" t="s">
        <v>187</v>
      </c>
      <c r="H36" s="218"/>
      <c r="I36" s="294"/>
      <c r="J36" s="254"/>
      <c r="K36" s="255"/>
      <c r="L36" s="358"/>
      <c r="M36" s="349"/>
      <c r="N36" s="349"/>
      <c r="O36" s="352"/>
      <c r="P36" s="133"/>
      <c r="R36" s="298"/>
      <c r="S36" s="278"/>
      <c r="T36" s="274">
        <f t="shared" si="0"/>
        <v>0</v>
      </c>
      <c r="U36" s="270">
        <f t="shared" si="1"/>
        <v>0</v>
      </c>
      <c r="V36" s="300"/>
      <c r="W36" s="303"/>
      <c r="X36" s="305"/>
      <c r="Y36" s="298"/>
    </row>
    <row r="37" spans="1:25" s="48" customFormat="1" ht="20.100000000000001" customHeight="1" thickBot="1" x14ac:dyDescent="0.45">
      <c r="A37" s="132"/>
      <c r="C37" s="315"/>
      <c r="D37" s="249" t="s">
        <v>40</v>
      </c>
      <c r="E37" s="354"/>
      <c r="F37" s="354"/>
      <c r="G37" s="108" t="s">
        <v>188</v>
      </c>
      <c r="H37" s="256"/>
      <c r="I37" s="295"/>
      <c r="J37" s="257"/>
      <c r="K37" s="257"/>
      <c r="L37" s="351"/>
      <c r="M37" s="350"/>
      <c r="N37" s="350"/>
      <c r="O37" s="352"/>
      <c r="P37" s="133"/>
      <c r="R37" s="298"/>
      <c r="S37" s="279"/>
      <c r="T37" s="274">
        <f t="shared" si="0"/>
        <v>0</v>
      </c>
      <c r="U37" s="270">
        <f t="shared" si="1"/>
        <v>0</v>
      </c>
      <c r="V37" s="300"/>
      <c r="W37" s="304"/>
      <c r="X37" s="305"/>
      <c r="Y37" s="298"/>
    </row>
    <row r="38" spans="1:25" s="48" customFormat="1" ht="20.100000000000001" customHeight="1" x14ac:dyDescent="0.4">
      <c r="A38" s="132"/>
      <c r="C38" s="315">
        <v>7</v>
      </c>
      <c r="D38" s="355"/>
      <c r="E38" s="194"/>
      <c r="F38" s="194"/>
      <c r="G38" s="110" t="s">
        <v>186</v>
      </c>
      <c r="H38" s="225"/>
      <c r="I38" s="296"/>
      <c r="J38" s="258"/>
      <c r="K38" s="259"/>
      <c r="L38" s="357"/>
      <c r="M38" s="359"/>
      <c r="N38" s="359"/>
      <c r="O38" s="352"/>
      <c r="P38" s="133"/>
      <c r="R38" s="298">
        <f>SUM(T38:U40)</f>
        <v>0</v>
      </c>
      <c r="S38" s="280"/>
      <c r="T38" s="274">
        <f t="shared" si="0"/>
        <v>0</v>
      </c>
      <c r="U38" s="270">
        <f t="shared" si="1"/>
        <v>0</v>
      </c>
      <c r="V38" s="300">
        <f>SUM(X38:Y40)</f>
        <v>0</v>
      </c>
      <c r="W38" s="303"/>
      <c r="X38" s="305">
        <f t="shared" ref="X38" si="12">W38*10</f>
        <v>0</v>
      </c>
      <c r="Y38" s="298">
        <f t="shared" ref="Y38" si="13">W38*2</f>
        <v>0</v>
      </c>
    </row>
    <row r="39" spans="1:25" s="48" customFormat="1" ht="20.100000000000001" customHeight="1" x14ac:dyDescent="0.4">
      <c r="A39" s="132"/>
      <c r="C39" s="315"/>
      <c r="D39" s="356"/>
      <c r="E39" s="353"/>
      <c r="F39" s="353"/>
      <c r="G39" s="106" t="s">
        <v>187</v>
      </c>
      <c r="H39" s="218"/>
      <c r="I39" s="294"/>
      <c r="J39" s="254"/>
      <c r="K39" s="255"/>
      <c r="L39" s="358"/>
      <c r="M39" s="349"/>
      <c r="N39" s="349"/>
      <c r="O39" s="352"/>
      <c r="P39" s="133"/>
      <c r="R39" s="298"/>
      <c r="S39" s="278"/>
      <c r="T39" s="274">
        <f t="shared" si="0"/>
        <v>0</v>
      </c>
      <c r="U39" s="270">
        <f t="shared" si="1"/>
        <v>0</v>
      </c>
      <c r="V39" s="300"/>
      <c r="W39" s="303"/>
      <c r="X39" s="305"/>
      <c r="Y39" s="298"/>
    </row>
    <row r="40" spans="1:25" s="48" customFormat="1" ht="20.100000000000001" customHeight="1" thickBot="1" x14ac:dyDescent="0.45">
      <c r="A40" s="132"/>
      <c r="C40" s="315"/>
      <c r="D40" s="249" t="s">
        <v>40</v>
      </c>
      <c r="E40" s="354"/>
      <c r="F40" s="354"/>
      <c r="G40" s="108" t="s">
        <v>188</v>
      </c>
      <c r="H40" s="256"/>
      <c r="I40" s="295"/>
      <c r="J40" s="257"/>
      <c r="K40" s="257"/>
      <c r="L40" s="351"/>
      <c r="M40" s="350"/>
      <c r="N40" s="350"/>
      <c r="O40" s="352"/>
      <c r="P40" s="133"/>
      <c r="R40" s="298"/>
      <c r="S40" s="279"/>
      <c r="T40" s="274">
        <f t="shared" si="0"/>
        <v>0</v>
      </c>
      <c r="U40" s="270">
        <f t="shared" si="1"/>
        <v>0</v>
      </c>
      <c r="V40" s="300"/>
      <c r="W40" s="304"/>
      <c r="X40" s="305"/>
      <c r="Y40" s="298"/>
    </row>
    <row r="41" spans="1:25" s="48" customFormat="1" ht="20.100000000000001" customHeight="1" x14ac:dyDescent="0.4">
      <c r="A41" s="132"/>
      <c r="C41" s="315">
        <v>8</v>
      </c>
      <c r="D41" s="355"/>
      <c r="E41" s="194"/>
      <c r="F41" s="194"/>
      <c r="G41" s="110" t="s">
        <v>186</v>
      </c>
      <c r="H41" s="225"/>
      <c r="I41" s="296"/>
      <c r="J41" s="258"/>
      <c r="K41" s="259"/>
      <c r="L41" s="357"/>
      <c r="M41" s="359"/>
      <c r="N41" s="359"/>
      <c r="O41" s="352"/>
      <c r="P41" s="133"/>
      <c r="R41" s="298">
        <f>SUM(T41:U43)</f>
        <v>0</v>
      </c>
      <c r="S41" s="280"/>
      <c r="T41" s="274">
        <f t="shared" si="0"/>
        <v>0</v>
      </c>
      <c r="U41" s="270">
        <f t="shared" si="1"/>
        <v>0</v>
      </c>
      <c r="V41" s="300">
        <f>SUM(X41:Y43)</f>
        <v>0</v>
      </c>
      <c r="W41" s="303"/>
      <c r="X41" s="305">
        <f t="shared" ref="X41" si="14">W41*10</f>
        <v>0</v>
      </c>
      <c r="Y41" s="298">
        <f t="shared" ref="Y41" si="15">W41*2</f>
        <v>0</v>
      </c>
    </row>
    <row r="42" spans="1:25" s="48" customFormat="1" ht="20.100000000000001" customHeight="1" x14ac:dyDescent="0.4">
      <c r="A42" s="132"/>
      <c r="C42" s="315"/>
      <c r="D42" s="356"/>
      <c r="E42" s="353"/>
      <c r="F42" s="353"/>
      <c r="G42" s="106" t="s">
        <v>187</v>
      </c>
      <c r="H42" s="218"/>
      <c r="I42" s="294"/>
      <c r="J42" s="254"/>
      <c r="K42" s="255"/>
      <c r="L42" s="358"/>
      <c r="M42" s="349"/>
      <c r="N42" s="349"/>
      <c r="O42" s="352"/>
      <c r="P42" s="133"/>
      <c r="R42" s="298"/>
      <c r="S42" s="278"/>
      <c r="T42" s="274">
        <f t="shared" si="0"/>
        <v>0</v>
      </c>
      <c r="U42" s="270">
        <f t="shared" si="1"/>
        <v>0</v>
      </c>
      <c r="V42" s="300"/>
      <c r="W42" s="303"/>
      <c r="X42" s="305"/>
      <c r="Y42" s="298"/>
    </row>
    <row r="43" spans="1:25" s="48" customFormat="1" ht="20.100000000000001" customHeight="1" thickBot="1" x14ac:dyDescent="0.45">
      <c r="A43" s="132"/>
      <c r="C43" s="315"/>
      <c r="D43" s="249" t="s">
        <v>40</v>
      </c>
      <c r="E43" s="354"/>
      <c r="F43" s="354"/>
      <c r="G43" s="108" t="s">
        <v>188</v>
      </c>
      <c r="H43" s="256"/>
      <c r="I43" s="295"/>
      <c r="J43" s="257"/>
      <c r="K43" s="257"/>
      <c r="L43" s="351"/>
      <c r="M43" s="350"/>
      <c r="N43" s="350"/>
      <c r="O43" s="352"/>
      <c r="P43" s="133"/>
      <c r="R43" s="298"/>
      <c r="S43" s="279"/>
      <c r="T43" s="274">
        <f t="shared" si="0"/>
        <v>0</v>
      </c>
      <c r="U43" s="270">
        <f t="shared" si="1"/>
        <v>0</v>
      </c>
      <c r="V43" s="300"/>
      <c r="W43" s="304"/>
      <c r="X43" s="305"/>
      <c r="Y43" s="298"/>
    </row>
    <row r="44" spans="1:25" s="48" customFormat="1" ht="20.100000000000001" customHeight="1" x14ac:dyDescent="0.4">
      <c r="A44" s="132"/>
      <c r="C44" s="315">
        <v>9</v>
      </c>
      <c r="D44" s="355"/>
      <c r="E44" s="194"/>
      <c r="F44" s="194"/>
      <c r="G44" s="110" t="s">
        <v>186</v>
      </c>
      <c r="H44" s="225"/>
      <c r="I44" s="296"/>
      <c r="J44" s="258"/>
      <c r="K44" s="259"/>
      <c r="L44" s="357"/>
      <c r="M44" s="359"/>
      <c r="N44" s="359"/>
      <c r="O44" s="352"/>
      <c r="P44" s="133"/>
      <c r="R44" s="298">
        <f>SUM(T44:U46)</f>
        <v>0</v>
      </c>
      <c r="S44" s="280"/>
      <c r="T44" s="274">
        <f t="shared" si="0"/>
        <v>0</v>
      </c>
      <c r="U44" s="270">
        <f t="shared" si="1"/>
        <v>0</v>
      </c>
      <c r="V44" s="300">
        <f>SUM(X44:Y46)</f>
        <v>0</v>
      </c>
      <c r="W44" s="303"/>
      <c r="X44" s="305">
        <f t="shared" ref="X44" si="16">W44*10</f>
        <v>0</v>
      </c>
      <c r="Y44" s="298">
        <f t="shared" ref="Y44" si="17">W44*2</f>
        <v>0</v>
      </c>
    </row>
    <row r="45" spans="1:25" s="48" customFormat="1" ht="20.100000000000001" customHeight="1" x14ac:dyDescent="0.4">
      <c r="A45" s="132"/>
      <c r="C45" s="315"/>
      <c r="D45" s="356"/>
      <c r="E45" s="353"/>
      <c r="F45" s="353"/>
      <c r="G45" s="106" t="s">
        <v>187</v>
      </c>
      <c r="H45" s="218"/>
      <c r="I45" s="294"/>
      <c r="J45" s="254"/>
      <c r="K45" s="255"/>
      <c r="L45" s="358"/>
      <c r="M45" s="349"/>
      <c r="N45" s="349"/>
      <c r="O45" s="352"/>
      <c r="P45" s="133"/>
      <c r="R45" s="298"/>
      <c r="S45" s="278"/>
      <c r="T45" s="274">
        <f t="shared" si="0"/>
        <v>0</v>
      </c>
      <c r="U45" s="270">
        <f t="shared" si="1"/>
        <v>0</v>
      </c>
      <c r="V45" s="300"/>
      <c r="W45" s="303"/>
      <c r="X45" s="305"/>
      <c r="Y45" s="298"/>
    </row>
    <row r="46" spans="1:25" s="48" customFormat="1" ht="20.100000000000001" customHeight="1" thickBot="1" x14ac:dyDescent="0.45">
      <c r="A46" s="132"/>
      <c r="C46" s="315"/>
      <c r="D46" s="249" t="s">
        <v>40</v>
      </c>
      <c r="E46" s="354"/>
      <c r="F46" s="354"/>
      <c r="G46" s="108" t="s">
        <v>188</v>
      </c>
      <c r="H46" s="256"/>
      <c r="I46" s="295"/>
      <c r="J46" s="257"/>
      <c r="K46" s="257"/>
      <c r="L46" s="351"/>
      <c r="M46" s="350"/>
      <c r="N46" s="350"/>
      <c r="O46" s="352"/>
      <c r="P46" s="133"/>
      <c r="R46" s="299"/>
      <c r="S46" s="279"/>
      <c r="T46" s="275">
        <f t="shared" si="0"/>
        <v>0</v>
      </c>
      <c r="U46" s="272">
        <f t="shared" si="1"/>
        <v>0</v>
      </c>
      <c r="V46" s="301"/>
      <c r="W46" s="304"/>
      <c r="X46" s="306"/>
      <c r="Y46" s="299"/>
    </row>
    <row r="47" spans="1:25" ht="20.100000000000001" customHeight="1" x14ac:dyDescent="0.4">
      <c r="A47" s="132"/>
      <c r="B47" s="48"/>
      <c r="C47" s="315">
        <v>10</v>
      </c>
      <c r="D47" s="355"/>
      <c r="E47" s="199"/>
      <c r="F47" s="199"/>
      <c r="G47" s="110" t="s">
        <v>186</v>
      </c>
      <c r="H47" s="225"/>
      <c r="I47" s="296"/>
      <c r="J47" s="258"/>
      <c r="K47" s="259"/>
      <c r="L47" s="357"/>
      <c r="M47" s="359"/>
      <c r="N47" s="359"/>
      <c r="O47" s="352"/>
      <c r="P47" s="133"/>
      <c r="Q47" s="48"/>
      <c r="R47" s="298">
        <f>SUM(T47:U50)</f>
        <v>0</v>
      </c>
      <c r="S47" s="278"/>
      <c r="T47" s="273">
        <f t="shared" si="0"/>
        <v>0</v>
      </c>
      <c r="U47" s="271">
        <f t="shared" si="1"/>
        <v>0</v>
      </c>
      <c r="V47" s="300">
        <f>SUM(X47:Y50)</f>
        <v>0</v>
      </c>
      <c r="W47" s="302"/>
      <c r="X47" s="305">
        <f>W47*10</f>
        <v>0</v>
      </c>
      <c r="Y47" s="298">
        <f>W47*2</f>
        <v>0</v>
      </c>
    </row>
    <row r="48" spans="1:25" ht="20.100000000000001" customHeight="1" x14ac:dyDescent="0.4">
      <c r="A48" s="132"/>
      <c r="B48" s="48"/>
      <c r="C48" s="315"/>
      <c r="D48" s="356"/>
      <c r="E48" s="353"/>
      <c r="F48" s="353"/>
      <c r="G48" s="106" t="s">
        <v>187</v>
      </c>
      <c r="H48" s="260"/>
      <c r="I48" s="294"/>
      <c r="J48" s="261"/>
      <c r="K48" s="262"/>
      <c r="L48" s="358"/>
      <c r="M48" s="349"/>
      <c r="N48" s="349"/>
      <c r="O48" s="352"/>
      <c r="P48" s="133"/>
      <c r="Q48" s="48"/>
      <c r="R48" s="298"/>
      <c r="S48" s="278"/>
      <c r="T48" s="273">
        <f t="shared" ref="T48:T50" si="18">S48*10</f>
        <v>0</v>
      </c>
      <c r="U48" s="271">
        <f t="shared" ref="U48:U50" si="19">S48*2</f>
        <v>0</v>
      </c>
      <c r="V48" s="300"/>
      <c r="W48" s="303"/>
      <c r="X48" s="305"/>
      <c r="Y48" s="298"/>
    </row>
    <row r="49" spans="1:25" ht="20.100000000000001" customHeight="1" x14ac:dyDescent="0.4">
      <c r="A49" s="85"/>
      <c r="C49" s="315"/>
      <c r="D49" s="356"/>
      <c r="E49" s="362"/>
      <c r="F49" s="362"/>
      <c r="G49" s="104" t="s">
        <v>188</v>
      </c>
      <c r="H49" s="260"/>
      <c r="I49" s="294"/>
      <c r="J49" s="254"/>
      <c r="K49" s="255"/>
      <c r="L49" s="358"/>
      <c r="M49" s="349"/>
      <c r="N49" s="349"/>
      <c r="O49" s="352"/>
      <c r="P49" s="81"/>
      <c r="R49" s="298"/>
      <c r="S49" s="278"/>
      <c r="T49" s="273">
        <f t="shared" si="18"/>
        <v>0</v>
      </c>
      <c r="U49" s="271">
        <f t="shared" si="19"/>
        <v>0</v>
      </c>
      <c r="V49" s="300"/>
      <c r="W49" s="303"/>
      <c r="X49" s="305"/>
      <c r="Y49" s="298"/>
    </row>
    <row r="50" spans="1:25" ht="20.100000000000001" customHeight="1" thickBot="1" x14ac:dyDescent="0.45">
      <c r="A50" s="85"/>
      <c r="C50" s="355"/>
      <c r="D50" s="250" t="s">
        <v>40</v>
      </c>
      <c r="E50" s="354"/>
      <c r="F50" s="354"/>
      <c r="G50" s="113" t="s">
        <v>188</v>
      </c>
      <c r="H50" s="256"/>
      <c r="I50" s="297"/>
      <c r="J50" s="254"/>
      <c r="K50" s="254"/>
      <c r="L50" s="358"/>
      <c r="M50" s="361"/>
      <c r="N50" s="361"/>
      <c r="O50" s="357"/>
      <c r="P50" s="81"/>
      <c r="R50" s="299"/>
      <c r="S50" s="279"/>
      <c r="T50" s="273">
        <f t="shared" si="18"/>
        <v>0</v>
      </c>
      <c r="U50" s="271">
        <f t="shared" si="19"/>
        <v>0</v>
      </c>
      <c r="V50" s="301"/>
      <c r="W50" s="304"/>
      <c r="X50" s="305"/>
      <c r="Y50" s="298"/>
    </row>
    <row r="51" spans="1:25" ht="20.100000000000001" customHeight="1" thickBot="1" x14ac:dyDescent="0.45">
      <c r="A51" s="85"/>
      <c r="C51" s="71"/>
      <c r="D51" s="114"/>
      <c r="E51" s="114"/>
      <c r="F51" s="114"/>
      <c r="G51" s="114"/>
      <c r="H51" s="102" t="s">
        <v>42</v>
      </c>
      <c r="I51" s="263">
        <f t="shared" ref="I51:O51" si="20">SUM(I20:I50)</f>
        <v>0</v>
      </c>
      <c r="J51" s="264">
        <f t="shared" si="20"/>
        <v>0</v>
      </c>
      <c r="K51" s="265">
        <f t="shared" si="20"/>
        <v>0</v>
      </c>
      <c r="L51" s="263">
        <f t="shared" si="20"/>
        <v>0</v>
      </c>
      <c r="M51" s="264">
        <f t="shared" si="20"/>
        <v>0</v>
      </c>
      <c r="N51" s="265">
        <f t="shared" si="20"/>
        <v>0</v>
      </c>
      <c r="O51" s="263">
        <f t="shared" si="20"/>
        <v>0</v>
      </c>
      <c r="P51" s="81"/>
      <c r="R51" s="281">
        <f>SUM(R20:R50)</f>
        <v>0</v>
      </c>
      <c r="S51" s="48"/>
      <c r="T51" s="48"/>
      <c r="U51" s="48"/>
      <c r="V51" s="281">
        <f>SUM(V20:V50)</f>
        <v>0</v>
      </c>
      <c r="W51" s="48"/>
      <c r="X51" s="48"/>
      <c r="Y51" s="48"/>
    </row>
    <row r="52" spans="1:25" x14ac:dyDescent="0.4">
      <c r="A52" s="85"/>
      <c r="D52" s="61" t="s">
        <v>257</v>
      </c>
      <c r="P52" s="81"/>
    </row>
    <row r="53" spans="1:25" x14ac:dyDescent="0.4">
      <c r="A53" s="85"/>
      <c r="D53" s="48" t="s">
        <v>178</v>
      </c>
      <c r="P53" s="81"/>
    </row>
    <row r="54" spans="1:25" ht="13.5" customHeight="1" x14ac:dyDescent="0.4">
      <c r="A54" s="86"/>
      <c r="B54" s="87"/>
      <c r="C54" s="134"/>
      <c r="D54" s="87"/>
      <c r="E54" s="134"/>
      <c r="F54" s="134"/>
      <c r="G54" s="134"/>
      <c r="H54" s="134"/>
      <c r="I54" s="134"/>
      <c r="J54" s="134"/>
      <c r="K54" s="134"/>
      <c r="L54" s="134"/>
      <c r="M54" s="134"/>
      <c r="N54" s="134"/>
      <c r="O54" s="134"/>
      <c r="P54" s="88"/>
    </row>
  </sheetData>
  <sheetProtection selectLockedCells="1"/>
  <mergeCells count="158">
    <mergeCell ref="M44:M46"/>
    <mergeCell ref="N44:N46"/>
    <mergeCell ref="O44:O46"/>
    <mergeCell ref="F45:F46"/>
    <mergeCell ref="C47:C50"/>
    <mergeCell ref="D47:D49"/>
    <mergeCell ref="L47:L50"/>
    <mergeCell ref="M47:M50"/>
    <mergeCell ref="N47:N50"/>
    <mergeCell ref="O47:O50"/>
    <mergeCell ref="F48:F50"/>
    <mergeCell ref="C44:C46"/>
    <mergeCell ref="D44:D45"/>
    <mergeCell ref="L44:L46"/>
    <mergeCell ref="E45:E46"/>
    <mergeCell ref="E48:E50"/>
    <mergeCell ref="M38:M40"/>
    <mergeCell ref="N38:N40"/>
    <mergeCell ref="O38:O40"/>
    <mergeCell ref="F39:F40"/>
    <mergeCell ref="C41:C43"/>
    <mergeCell ref="D41:D42"/>
    <mergeCell ref="L41:L43"/>
    <mergeCell ref="M41:M43"/>
    <mergeCell ref="N41:N43"/>
    <mergeCell ref="O41:O43"/>
    <mergeCell ref="F42:F43"/>
    <mergeCell ref="C38:C40"/>
    <mergeCell ref="D38:D39"/>
    <mergeCell ref="L38:L40"/>
    <mergeCell ref="E39:E40"/>
    <mergeCell ref="E42:E43"/>
    <mergeCell ref="M32:M34"/>
    <mergeCell ref="N32:N34"/>
    <mergeCell ref="O32:O34"/>
    <mergeCell ref="F33:F34"/>
    <mergeCell ref="C35:C37"/>
    <mergeCell ref="D35:D36"/>
    <mergeCell ref="L35:L37"/>
    <mergeCell ref="M35:M37"/>
    <mergeCell ref="N35:N37"/>
    <mergeCell ref="O35:O37"/>
    <mergeCell ref="F36:F37"/>
    <mergeCell ref="C32:C34"/>
    <mergeCell ref="D32:D33"/>
    <mergeCell ref="L32:L34"/>
    <mergeCell ref="E33:E34"/>
    <mergeCell ref="E36:E37"/>
    <mergeCell ref="M26:M28"/>
    <mergeCell ref="N26:N28"/>
    <mergeCell ref="O26:O28"/>
    <mergeCell ref="F27:F28"/>
    <mergeCell ref="C29:C31"/>
    <mergeCell ref="D29:D30"/>
    <mergeCell ref="L29:L31"/>
    <mergeCell ref="M29:M31"/>
    <mergeCell ref="N29:N31"/>
    <mergeCell ref="O29:O31"/>
    <mergeCell ref="F30:F31"/>
    <mergeCell ref="C26:C28"/>
    <mergeCell ref="D26:D27"/>
    <mergeCell ref="L26:L28"/>
    <mergeCell ref="E27:E28"/>
    <mergeCell ref="E30:E31"/>
    <mergeCell ref="M20:M22"/>
    <mergeCell ref="N20:N22"/>
    <mergeCell ref="O20:O22"/>
    <mergeCell ref="F21:F22"/>
    <mergeCell ref="C23:C25"/>
    <mergeCell ref="D23:D24"/>
    <mergeCell ref="L23:L25"/>
    <mergeCell ref="M23:M25"/>
    <mergeCell ref="N23:N25"/>
    <mergeCell ref="O23:O25"/>
    <mergeCell ref="F24:F25"/>
    <mergeCell ref="C20:C22"/>
    <mergeCell ref="D20:D21"/>
    <mergeCell ref="L20:L22"/>
    <mergeCell ref="E21:E22"/>
    <mergeCell ref="E24:E25"/>
    <mergeCell ref="C3:O3"/>
    <mergeCell ref="F5:I5"/>
    <mergeCell ref="F8:I8"/>
    <mergeCell ref="L8:O8"/>
    <mergeCell ref="I15:K15"/>
    <mergeCell ref="L15:N15"/>
    <mergeCell ref="O15:O16"/>
    <mergeCell ref="C17:C19"/>
    <mergeCell ref="D17:D18"/>
    <mergeCell ref="L17:L19"/>
    <mergeCell ref="M17:M19"/>
    <mergeCell ref="N17:N19"/>
    <mergeCell ref="O17:O19"/>
    <mergeCell ref="F18:F19"/>
    <mergeCell ref="C15:C16"/>
    <mergeCell ref="D15:D16"/>
    <mergeCell ref="G15:H16"/>
    <mergeCell ref="I4:J4"/>
    <mergeCell ref="E18:E19"/>
    <mergeCell ref="R17:Y17"/>
    <mergeCell ref="R18:R19"/>
    <mergeCell ref="S18:S19"/>
    <mergeCell ref="T18:T19"/>
    <mergeCell ref="U18:U19"/>
    <mergeCell ref="V18:V19"/>
    <mergeCell ref="W18:W19"/>
    <mergeCell ref="X18:X19"/>
    <mergeCell ref="Y18:Y19"/>
    <mergeCell ref="R23:R25"/>
    <mergeCell ref="V23:V25"/>
    <mergeCell ref="W23:W25"/>
    <mergeCell ref="X23:X25"/>
    <mergeCell ref="Y23:Y25"/>
    <mergeCell ref="R20:R22"/>
    <mergeCell ref="V20:V22"/>
    <mergeCell ref="W20:W22"/>
    <mergeCell ref="X20:X22"/>
    <mergeCell ref="Y20:Y22"/>
    <mergeCell ref="R29:R31"/>
    <mergeCell ref="V29:V31"/>
    <mergeCell ref="W29:W31"/>
    <mergeCell ref="X29:X31"/>
    <mergeCell ref="Y29:Y31"/>
    <mergeCell ref="R26:R28"/>
    <mergeCell ref="V26:V28"/>
    <mergeCell ref="W26:W28"/>
    <mergeCell ref="X26:X28"/>
    <mergeCell ref="Y26:Y28"/>
    <mergeCell ref="R35:R37"/>
    <mergeCell ref="V35:V37"/>
    <mergeCell ref="W35:W37"/>
    <mergeCell ref="X35:X37"/>
    <mergeCell ref="Y35:Y37"/>
    <mergeCell ref="R32:R34"/>
    <mergeCell ref="V32:V34"/>
    <mergeCell ref="W32:W34"/>
    <mergeCell ref="X32:X34"/>
    <mergeCell ref="Y32:Y34"/>
    <mergeCell ref="R41:R43"/>
    <mergeCell ref="V41:V43"/>
    <mergeCell ref="W41:W43"/>
    <mergeCell ref="X41:X43"/>
    <mergeCell ref="Y41:Y43"/>
    <mergeCell ref="R38:R40"/>
    <mergeCell ref="V38:V40"/>
    <mergeCell ref="W38:W40"/>
    <mergeCell ref="X38:X40"/>
    <mergeCell ref="Y38:Y40"/>
    <mergeCell ref="R47:R50"/>
    <mergeCell ref="V47:V50"/>
    <mergeCell ref="W47:W50"/>
    <mergeCell ref="X47:X50"/>
    <mergeCell ref="Y47:Y50"/>
    <mergeCell ref="R44:R46"/>
    <mergeCell ref="V44:V46"/>
    <mergeCell ref="W44:W46"/>
    <mergeCell ref="X44:X46"/>
    <mergeCell ref="Y44:Y46"/>
  </mergeCells>
  <phoneticPr fontId="1"/>
  <conditionalFormatting sqref="D11:D12">
    <cfRule type="expression" dxfId="15" priority="4">
      <formula>D11=FALSE</formula>
    </cfRule>
  </conditionalFormatting>
  <conditionalFormatting sqref="D19">
    <cfRule type="cellIs" dxfId="14" priority="13" operator="equal">
      <formula>"中央会使用欄"</formula>
    </cfRule>
  </conditionalFormatting>
  <conditionalFormatting sqref="D22">
    <cfRule type="cellIs" dxfId="13" priority="9" operator="equal">
      <formula>"中央会使用欄"</formula>
    </cfRule>
  </conditionalFormatting>
  <conditionalFormatting sqref="D25 D28 D31 D34 D37 D40 D43 D46">
    <cfRule type="cellIs" dxfId="12" priority="7" operator="equal">
      <formula>"中央会使用欄"</formula>
    </cfRule>
  </conditionalFormatting>
  <conditionalFormatting sqref="D50">
    <cfRule type="cellIs" dxfId="11" priority="11" operator="equal">
      <formula>"中央会使用欄"</formula>
    </cfRule>
  </conditionalFormatting>
  <conditionalFormatting sqref="E17:F50">
    <cfRule type="cellIs" dxfId="10" priority="1" operator="equal">
      <formula>""</formula>
    </cfRule>
  </conditionalFormatting>
  <conditionalFormatting sqref="G17:H17 G18:G50">
    <cfRule type="cellIs" dxfId="9" priority="5" operator="equal">
      <formula>""</formula>
    </cfRule>
  </conditionalFormatting>
  <conditionalFormatting sqref="H20:K50">
    <cfRule type="cellIs" dxfId="8" priority="2" operator="equal">
      <formula>""</formula>
    </cfRule>
  </conditionalFormatting>
  <conditionalFormatting sqref="I17:I18 M47:N47 D47:D49 L47:L50 O47:O50">
    <cfRule type="cellIs" dxfId="7" priority="8" operator="equal">
      <formula>""</formula>
    </cfRule>
  </conditionalFormatting>
  <conditionalFormatting sqref="J17:K17 D17:D18 L17:O46 D20:D21 D23:D24 D26:D27 D29:D30 D32:D33 D35:D36 D38:D39 D41:D42 D44:D45">
    <cfRule type="cellIs" dxfId="6" priority="10" operator="equal">
      <formula>""</formula>
    </cfRule>
  </conditionalFormatting>
  <conditionalFormatting sqref="L8:O8">
    <cfRule type="cellIs" dxfId="5" priority="3" operator="equal">
      <formula>""</formula>
    </cfRule>
  </conditionalFormatting>
  <dataValidations count="4">
    <dataValidation type="list" allowBlank="1" showInputMessage="1" showErrorMessage="1" sqref="D19" xr:uid="{A6D6599C-E47A-42F3-83AB-A0EA1DC143DC}">
      <formula1>#REF!</formula1>
    </dataValidation>
    <dataValidation type="whole" errorStyle="warning" operator="equal" allowBlank="1" showInputMessage="1" showErrorMessage="1" error="実績額の合計と合致してませんが、よろしいですか？" sqref="L47:L50 I47:I50" xr:uid="{64490D19-B926-477B-A329-B5850509460C}">
      <formula1>SUM(J47:K50)</formula1>
    </dataValidation>
    <dataValidation type="custom" errorStyle="warning" allowBlank="1" showInputMessage="1" showErrorMessage="1" error="実績額の合計と合致してませんが、よろしいですか？" sqref="O20:O50" xr:uid="{1B8617F4-C02B-400E-8D84-26AFA885AB89}">
      <formula1>OR(AND(MIN(I20/2, L20/2)&gt;90000, O20=90000),AND(MIN(I20/2, L20/2)&lt;=90000,OR(AND(MOD(MIN(I20/2, L20/2),1000)&lt;&gt;0, O20=FLOOR(MIN(I20/2, L20/2),1000)),AND(MOD(MIN(I20/2, L20/2),1000)=0, O20=MIN(I20/2, L20/2)))))</formula1>
    </dataValidation>
    <dataValidation type="whole" errorStyle="warning" operator="equal" allowBlank="1" showInputMessage="1" showErrorMessage="1" error="実績額の合計と合致してませんが、よろしいですか？" sqref="L20:L46 I20:I46" xr:uid="{A3FDABD4-797A-495B-8649-825C1913F312}">
      <formula1>SUM(J20:K22)</formula1>
    </dataValidation>
  </dataValidations>
  <pageMargins left="0.31496062992125984" right="0.11811023622047245" top="0.74803149606299213" bottom="0.35433070866141736" header="0.31496062992125984" footer="0.31496062992125984"/>
  <pageSetup paperSize="9" scale="63" orientation="portrait"/>
  <headerFooter>
    <oddFooter>&amp;R継続申請</oddFooter>
  </headerFooter>
  <colBreaks count="1" manualBreakCount="1">
    <brk id="15" min="2" max="46" man="1"/>
  </colBreaks>
  <drawing r:id="rId1"/>
  <legacyDrawing r:id="rId2"/>
  <mc:AlternateContent xmlns:mc="http://schemas.openxmlformats.org/markup-compatibility/2006">
    <mc:Choice Requires="x14">
      <controls>
        <mc:AlternateContent xmlns:mc="http://schemas.openxmlformats.org/markup-compatibility/2006">
          <mc:Choice Requires="x14">
            <control shapeId="2" r:id="rId3" name="Option Button 13">
              <controlPr defaultSize="0" autoFill="0" autoLine="0" autoPict="0">
                <anchor moveWithCells="1">
                  <from>
                    <xdr:col>11</xdr:col>
                    <xdr:colOff>152400</xdr:colOff>
                    <xdr:row>7</xdr:row>
                    <xdr:rowOff>28575</xdr:rowOff>
                  </from>
                  <to>
                    <xdr:col>12</xdr:col>
                    <xdr:colOff>9525</xdr:colOff>
                    <xdr:row>7</xdr:row>
                    <xdr:rowOff>276225</xdr:rowOff>
                  </to>
                </anchor>
              </controlPr>
            </control>
          </mc:Choice>
        </mc:AlternateContent>
        <mc:AlternateContent xmlns:mc="http://schemas.openxmlformats.org/markup-compatibility/2006">
          <mc:Choice Requires="x14">
            <control shapeId="4" r:id="rId4" name="Option Button 14">
              <controlPr defaultSize="0" autoFill="0" autoLine="0" autoPict="0">
                <anchor moveWithCells="1">
                  <from>
                    <xdr:col>13</xdr:col>
                    <xdr:colOff>676275</xdr:colOff>
                    <xdr:row>7</xdr:row>
                    <xdr:rowOff>57150</xdr:rowOff>
                  </from>
                  <to>
                    <xdr:col>14</xdr:col>
                    <xdr:colOff>485775</xdr:colOff>
                    <xdr:row>7</xdr:row>
                    <xdr:rowOff>266700</xdr:rowOff>
                  </to>
                </anchor>
              </controlPr>
            </control>
          </mc:Choice>
        </mc:AlternateContent>
        <mc:AlternateContent xmlns:mc="http://schemas.openxmlformats.org/markup-compatibility/2006">
          <mc:Choice Requires="x14">
            <control shapeId="5" r:id="rId5" name="Option Button 15">
              <controlPr defaultSize="0" autoFill="0" autoLine="0" autoPict="0">
                <anchor moveWithCells="1">
                  <from>
                    <xdr:col>12</xdr:col>
                    <xdr:colOff>457200</xdr:colOff>
                    <xdr:row>7</xdr:row>
                    <xdr:rowOff>19050</xdr:rowOff>
                  </from>
                  <to>
                    <xdr:col>13</xdr:col>
                    <xdr:colOff>266700</xdr:colOff>
                    <xdr:row>7</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F59A244-C835-44F0-9284-8F18612CF114}">
          <x14:formula1>
            <xm:f>リスト!$C$2:$C$74</xm:f>
          </x14:formula1>
          <xm:sqref>E17:E50</xm:sqref>
        </x14:dataValidation>
        <x14:dataValidation type="list" allowBlank="1" showInputMessage="1" showErrorMessage="1" xr:uid="{35F60507-1E0D-4244-8D26-82D3D4DA62A4}">
          <x14:formula1>
            <xm:f>リスト!$D$2:$D$28</xm:f>
          </x14:formula1>
          <xm:sqref>F21:F22 F24:F25 F27:F28 F30:F31 F33:F34 F36:F37 F39:F40 F42:F43 F45:F46 F48:F50 F18:F19</xm:sqref>
        </x14:dataValidation>
        <x14:dataValidation type="list" allowBlank="1" showInputMessage="1" showErrorMessage="1" xr:uid="{C40D3BBB-9ED5-4809-ACD9-B4F08E78867D}">
          <x14:formula1>
            <xm:f>リスト!$E$2:$E$8</xm:f>
          </x14:formula1>
          <xm:sqref>D22 D25 D28 D31 D34 D37 D40 D43 D46 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47A8-D49B-4620-BCB0-5E95F3DC3350}">
  <sheetPr>
    <tabColor theme="0" tint="-0.249977111117893"/>
  </sheetPr>
  <dimension ref="A1:P52"/>
  <sheetViews>
    <sheetView showGridLines="0" zoomScale="80" zoomScaleNormal="80" zoomScaleSheetLayoutView="80" zoomScalePageLayoutView="50" workbookViewId="0">
      <selection activeCell="D18" sqref="D18:N26"/>
    </sheetView>
  </sheetViews>
  <sheetFormatPr defaultRowHeight="13.5" x14ac:dyDescent="0.4"/>
  <cols>
    <col min="1" max="2" width="1.625" style="21" customWidth="1"/>
    <col min="3" max="3" width="3.375" style="40" customWidth="1"/>
    <col min="4" max="4" width="3.875" style="21" customWidth="1"/>
    <col min="5" max="5" width="7.625" style="21" customWidth="1"/>
    <col min="6" max="6" width="4.625" style="21" customWidth="1"/>
    <col min="7" max="7" width="7.625" style="21" customWidth="1"/>
    <col min="8" max="8" width="4.625" style="21" customWidth="1"/>
    <col min="9" max="9" width="7.625" style="21" customWidth="1"/>
    <col min="10" max="10" width="15.875" style="21" customWidth="1"/>
    <col min="11" max="11" width="25" style="21" customWidth="1"/>
    <col min="12" max="12" width="14.5" style="21" customWidth="1"/>
    <col min="13" max="13" width="5.25" style="21" customWidth="1"/>
    <col min="14" max="14" width="7.375" style="21" customWidth="1"/>
    <col min="15" max="15" width="1.625" style="21" customWidth="1"/>
    <col min="16" max="16384" width="9" style="21"/>
  </cols>
  <sheetData>
    <row r="1" spans="3:16" ht="13.5" customHeight="1" x14ac:dyDescent="0.4">
      <c r="O1" s="23"/>
    </row>
    <row r="2" spans="3:16" ht="21.95" customHeight="1" x14ac:dyDescent="0.4">
      <c r="C2" s="25" t="s">
        <v>289</v>
      </c>
      <c r="D2" s="22"/>
      <c r="E2" s="22"/>
      <c r="F2" s="22"/>
      <c r="G2" s="22"/>
      <c r="H2" s="22"/>
      <c r="J2" s="22"/>
      <c r="K2" s="22"/>
      <c r="L2" s="22" t="s">
        <v>232</v>
      </c>
      <c r="M2" s="22"/>
      <c r="N2" s="22"/>
      <c r="O2" s="23"/>
    </row>
    <row r="3" spans="3:16" ht="21.95" customHeight="1" x14ac:dyDescent="0.4">
      <c r="C3" s="136"/>
      <c r="D3" s="22"/>
      <c r="E3" s="22"/>
      <c r="F3" s="22"/>
      <c r="G3" s="137"/>
      <c r="J3" s="137"/>
      <c r="K3" s="137"/>
      <c r="L3" s="415"/>
      <c r="M3" s="415"/>
      <c r="N3" s="415"/>
      <c r="O3" s="23"/>
    </row>
    <row r="4" spans="3:16" ht="21.95" customHeight="1" x14ac:dyDescent="0.4">
      <c r="C4" s="136"/>
      <c r="D4" s="22"/>
      <c r="E4" s="22"/>
      <c r="F4" s="22"/>
      <c r="G4" s="22"/>
      <c r="H4" s="22"/>
      <c r="J4" s="22"/>
      <c r="K4" s="22"/>
      <c r="L4" s="22"/>
      <c r="M4" s="22"/>
      <c r="N4" s="22"/>
      <c r="O4" s="23"/>
    </row>
    <row r="5" spans="3:16" ht="27" customHeight="1" x14ac:dyDescent="0.4">
      <c r="C5" s="25" t="s">
        <v>212</v>
      </c>
      <c r="D5" s="22"/>
      <c r="E5" s="22"/>
      <c r="F5" s="22"/>
      <c r="G5" s="137"/>
      <c r="H5" s="137"/>
      <c r="J5" s="137"/>
      <c r="K5" s="137"/>
      <c r="L5" s="137"/>
      <c r="M5" s="22"/>
      <c r="N5" s="22"/>
      <c r="O5" s="23"/>
    </row>
    <row r="6" spans="3:16" ht="21.95" customHeight="1" x14ac:dyDescent="0.4">
      <c r="C6" s="136"/>
      <c r="D6" s="22"/>
      <c r="H6" s="22"/>
      <c r="J6" s="153" t="s">
        <v>229</v>
      </c>
      <c r="K6" s="404" t="str">
        <f>IFERROR('Index（継続申請）'!R7,"")&amp;""</f>
        <v/>
      </c>
      <c r="L6" s="404"/>
      <c r="M6" s="404"/>
      <c r="N6" s="404"/>
      <c r="O6" s="23"/>
    </row>
    <row r="7" spans="3:16" ht="21.95" customHeight="1" x14ac:dyDescent="0.4">
      <c r="C7" s="136"/>
      <c r="D7" s="22"/>
      <c r="H7" s="22"/>
      <c r="J7" s="153" t="s">
        <v>303</v>
      </c>
      <c r="K7" s="404" t="str">
        <f>IFERROR('Index（継続申請）'!R8,"")&amp;""</f>
        <v/>
      </c>
      <c r="L7" s="404"/>
      <c r="M7" s="404"/>
      <c r="N7" s="404"/>
      <c r="O7" s="23"/>
    </row>
    <row r="8" spans="3:16" ht="21.95" customHeight="1" x14ac:dyDescent="0.4">
      <c r="C8" s="136"/>
      <c r="D8" s="22"/>
      <c r="H8" s="22"/>
      <c r="J8" s="153" t="s">
        <v>261</v>
      </c>
      <c r="K8" s="405" t="str">
        <f>IFERROR('Index（継続申請）'!R9,"")&amp;""</f>
        <v/>
      </c>
      <c r="L8" s="405"/>
      <c r="M8" s="405"/>
      <c r="N8" s="405"/>
      <c r="O8" s="23"/>
    </row>
    <row r="9" spans="3:16" ht="21.95" customHeight="1" x14ac:dyDescent="0.4">
      <c r="C9" s="444"/>
      <c r="D9" s="444"/>
      <c r="E9" s="444"/>
      <c r="F9" s="444"/>
      <c r="G9" s="444"/>
      <c r="H9" s="444"/>
      <c r="I9" s="444"/>
      <c r="J9" s="444"/>
      <c r="K9" s="444"/>
      <c r="L9" s="444"/>
      <c r="M9" s="444"/>
      <c r="N9" s="444"/>
      <c r="O9" s="23"/>
    </row>
    <row r="10" spans="3:16" ht="21.95" customHeight="1" x14ac:dyDescent="0.4">
      <c r="C10" s="444" t="s">
        <v>290</v>
      </c>
      <c r="D10" s="444"/>
      <c r="E10" s="444"/>
      <c r="F10" s="444"/>
      <c r="G10" s="444"/>
      <c r="H10" s="444"/>
      <c r="I10" s="444"/>
      <c r="J10" s="444"/>
      <c r="K10" s="444"/>
      <c r="L10" s="444"/>
      <c r="M10" s="444"/>
      <c r="N10" s="444"/>
      <c r="O10" s="23"/>
    </row>
    <row r="11" spans="3:16" ht="21.95" customHeight="1" x14ac:dyDescent="0.4">
      <c r="C11" s="138"/>
      <c r="D11" s="138"/>
      <c r="E11" s="138"/>
      <c r="F11" s="138"/>
      <c r="G11" s="138"/>
      <c r="H11" s="138"/>
      <c r="J11" s="138"/>
      <c r="K11" s="138"/>
      <c r="L11" s="138"/>
      <c r="M11" s="138"/>
      <c r="N11" s="138"/>
      <c r="O11" s="23"/>
    </row>
    <row r="12" spans="3:16" ht="21.95" customHeight="1" x14ac:dyDescent="0.4">
      <c r="C12" s="136"/>
      <c r="D12" s="22"/>
      <c r="E12" s="22"/>
      <c r="F12" s="22"/>
      <c r="G12" s="137"/>
      <c r="H12" s="25"/>
      <c r="J12" s="137"/>
      <c r="K12" s="137"/>
      <c r="L12" s="137"/>
      <c r="M12" s="22"/>
      <c r="N12" s="22"/>
      <c r="O12" s="23"/>
    </row>
    <row r="13" spans="3:16" ht="21.95" customHeight="1" x14ac:dyDescent="0.4">
      <c r="C13" s="21"/>
      <c r="D13" s="137" t="s">
        <v>169</v>
      </c>
      <c r="E13" s="167"/>
      <c r="F13" s="136" t="s">
        <v>170</v>
      </c>
      <c r="G13" s="167"/>
      <c r="H13" s="22" t="s">
        <v>124</v>
      </c>
      <c r="I13" s="167"/>
      <c r="J13" s="25" t="s">
        <v>236</v>
      </c>
      <c r="K13" s="25"/>
      <c r="L13" s="25"/>
      <c r="M13" s="25"/>
      <c r="N13" s="25"/>
      <c r="O13" s="157"/>
      <c r="P13" s="25"/>
    </row>
    <row r="14" spans="3:16" ht="21.95" customHeight="1" x14ac:dyDescent="0.4">
      <c r="C14" s="139" t="s">
        <v>237</v>
      </c>
      <c r="D14" s="22"/>
      <c r="E14" s="22"/>
      <c r="F14" s="22"/>
      <c r="G14" s="22"/>
      <c r="H14" s="22"/>
      <c r="I14" s="22"/>
      <c r="J14" s="22"/>
      <c r="K14" s="22"/>
      <c r="L14" s="22"/>
      <c r="M14" s="22"/>
      <c r="N14" s="22"/>
      <c r="O14" s="143"/>
      <c r="P14" s="22"/>
    </row>
    <row r="15" spans="3:16" ht="21.95" customHeight="1" x14ac:dyDescent="0.4">
      <c r="C15" s="21"/>
      <c r="D15" s="25"/>
      <c r="E15" s="25"/>
      <c r="F15" s="25"/>
      <c r="G15" s="25"/>
      <c r="H15" s="25"/>
      <c r="I15" s="25"/>
      <c r="J15" s="25"/>
      <c r="K15" s="25"/>
      <c r="L15" s="25"/>
      <c r="M15" s="25"/>
      <c r="N15" s="25"/>
      <c r="O15" s="157"/>
      <c r="P15" s="25"/>
    </row>
    <row r="16" spans="3:16" x14ac:dyDescent="0.4">
      <c r="C16" s="25" t="s">
        <v>196</v>
      </c>
      <c r="D16" s="22"/>
      <c r="E16" s="22"/>
      <c r="F16" s="22"/>
      <c r="G16" s="22"/>
      <c r="H16" s="22"/>
      <c r="I16" s="22"/>
      <c r="J16" s="22"/>
      <c r="K16" s="22"/>
      <c r="L16" s="22"/>
      <c r="M16" s="22"/>
      <c r="N16" s="22"/>
      <c r="O16" s="143"/>
      <c r="P16" s="22"/>
    </row>
    <row r="17" spans="3:16" x14ac:dyDescent="0.4">
      <c r="C17" s="21"/>
      <c r="D17" s="25"/>
      <c r="E17" s="25"/>
      <c r="F17" s="25"/>
      <c r="G17" s="25"/>
      <c r="H17" s="25"/>
      <c r="I17" s="25"/>
      <c r="J17" s="25"/>
      <c r="K17" s="25"/>
      <c r="L17" s="25"/>
      <c r="M17" s="25"/>
      <c r="N17" s="25"/>
      <c r="O17" s="157"/>
      <c r="P17" s="25"/>
    </row>
    <row r="18" spans="3:16" x14ac:dyDescent="0.4">
      <c r="C18" s="25"/>
      <c r="D18" s="560"/>
      <c r="E18" s="560"/>
      <c r="F18" s="560"/>
      <c r="G18" s="560"/>
      <c r="H18" s="560"/>
      <c r="I18" s="560"/>
      <c r="J18" s="560"/>
      <c r="K18" s="560"/>
      <c r="L18" s="560"/>
      <c r="M18" s="560"/>
      <c r="N18" s="560"/>
      <c r="O18" s="23"/>
    </row>
    <row r="19" spans="3:16" x14ac:dyDescent="0.4">
      <c r="C19" s="25"/>
      <c r="D19" s="560"/>
      <c r="E19" s="560"/>
      <c r="F19" s="560"/>
      <c r="G19" s="560"/>
      <c r="H19" s="560"/>
      <c r="I19" s="560"/>
      <c r="J19" s="560"/>
      <c r="K19" s="560"/>
      <c r="L19" s="560"/>
      <c r="M19" s="560"/>
      <c r="N19" s="560"/>
      <c r="O19" s="23"/>
    </row>
    <row r="20" spans="3:16" x14ac:dyDescent="0.4">
      <c r="C20" s="25"/>
      <c r="D20" s="560"/>
      <c r="E20" s="560"/>
      <c r="F20" s="560"/>
      <c r="G20" s="560"/>
      <c r="H20" s="560"/>
      <c r="I20" s="560"/>
      <c r="J20" s="560"/>
      <c r="K20" s="560"/>
      <c r="L20" s="560"/>
      <c r="M20" s="560"/>
      <c r="N20" s="560"/>
      <c r="O20" s="23"/>
    </row>
    <row r="21" spans="3:16" x14ac:dyDescent="0.4">
      <c r="C21" s="25"/>
      <c r="D21" s="560"/>
      <c r="E21" s="560"/>
      <c r="F21" s="560"/>
      <c r="G21" s="560"/>
      <c r="H21" s="560"/>
      <c r="I21" s="560"/>
      <c r="J21" s="560"/>
      <c r="K21" s="560"/>
      <c r="L21" s="560"/>
      <c r="M21" s="560"/>
      <c r="N21" s="560"/>
      <c r="O21" s="23"/>
    </row>
    <row r="22" spans="3:16" x14ac:dyDescent="0.4">
      <c r="C22" s="25"/>
      <c r="D22" s="560"/>
      <c r="E22" s="560"/>
      <c r="F22" s="560"/>
      <c r="G22" s="560"/>
      <c r="H22" s="560"/>
      <c r="I22" s="560"/>
      <c r="J22" s="560"/>
      <c r="K22" s="560"/>
      <c r="L22" s="560"/>
      <c r="M22" s="560"/>
      <c r="N22" s="560"/>
      <c r="O22" s="23"/>
    </row>
    <row r="23" spans="3:16" x14ac:dyDescent="0.4">
      <c r="C23" s="25"/>
      <c r="D23" s="560"/>
      <c r="E23" s="560"/>
      <c r="F23" s="560"/>
      <c r="G23" s="560"/>
      <c r="H23" s="560"/>
      <c r="I23" s="560"/>
      <c r="J23" s="560"/>
      <c r="K23" s="560"/>
      <c r="L23" s="560"/>
      <c r="M23" s="560"/>
      <c r="N23" s="560"/>
      <c r="O23" s="23"/>
    </row>
    <row r="24" spans="3:16" x14ac:dyDescent="0.4">
      <c r="C24" s="25"/>
      <c r="D24" s="560"/>
      <c r="E24" s="560"/>
      <c r="F24" s="560"/>
      <c r="G24" s="560"/>
      <c r="H24" s="560"/>
      <c r="I24" s="560"/>
      <c r="J24" s="560"/>
      <c r="K24" s="560"/>
      <c r="L24" s="560"/>
      <c r="M24" s="560"/>
      <c r="N24" s="560"/>
      <c r="O24" s="23"/>
    </row>
    <row r="25" spans="3:16" x14ac:dyDescent="0.4">
      <c r="C25" s="21"/>
      <c r="D25" s="560"/>
      <c r="E25" s="560"/>
      <c r="F25" s="560"/>
      <c r="G25" s="560"/>
      <c r="H25" s="560"/>
      <c r="I25" s="560"/>
      <c r="J25" s="560"/>
      <c r="K25" s="560"/>
      <c r="L25" s="560"/>
      <c r="M25" s="560"/>
      <c r="N25" s="560"/>
      <c r="O25" s="143"/>
    </row>
    <row r="26" spans="3:16" x14ac:dyDescent="0.4">
      <c r="C26" s="21"/>
      <c r="D26" s="560"/>
      <c r="E26" s="560"/>
      <c r="F26" s="560"/>
      <c r="G26" s="560"/>
      <c r="H26" s="560"/>
      <c r="I26" s="560"/>
      <c r="J26" s="560"/>
      <c r="K26" s="560"/>
      <c r="L26" s="560"/>
      <c r="M26" s="560"/>
      <c r="N26" s="560"/>
      <c r="O26" s="143"/>
    </row>
    <row r="27" spans="3:16" x14ac:dyDescent="0.4">
      <c r="C27" s="21"/>
      <c r="D27" s="25"/>
      <c r="E27" s="25"/>
      <c r="F27" s="25"/>
      <c r="G27" s="25"/>
      <c r="H27" s="25"/>
      <c r="I27" s="25"/>
      <c r="J27" s="25"/>
      <c r="K27" s="25"/>
      <c r="L27" s="25"/>
      <c r="M27" s="25"/>
      <c r="N27" s="25"/>
      <c r="O27" s="157"/>
      <c r="P27" s="25"/>
    </row>
    <row r="28" spans="3:16" x14ac:dyDescent="0.4">
      <c r="C28" s="21"/>
      <c r="D28" s="25"/>
      <c r="E28" s="25"/>
      <c r="F28" s="25"/>
      <c r="G28" s="25"/>
      <c r="H28" s="25"/>
      <c r="I28" s="25"/>
      <c r="J28" s="25"/>
      <c r="K28" s="25"/>
      <c r="L28" s="25"/>
      <c r="M28" s="25"/>
      <c r="N28" s="25"/>
      <c r="O28" s="157"/>
      <c r="P28" s="25"/>
    </row>
    <row r="29" spans="3:16" x14ac:dyDescent="0.4">
      <c r="C29" s="21"/>
      <c r="D29" s="25"/>
      <c r="E29" s="25"/>
      <c r="F29" s="25"/>
      <c r="G29" s="25"/>
      <c r="H29" s="25"/>
      <c r="I29" s="25"/>
      <c r="J29" s="25"/>
      <c r="K29" s="25"/>
      <c r="L29" s="25"/>
      <c r="M29" s="25"/>
      <c r="N29" s="25"/>
      <c r="O29" s="157"/>
      <c r="P29" s="25"/>
    </row>
    <row r="30" spans="3:16" x14ac:dyDescent="0.4">
      <c r="C30" s="21"/>
      <c r="D30" s="25"/>
      <c r="E30" s="25"/>
      <c r="F30" s="25"/>
      <c r="G30" s="25"/>
      <c r="H30" s="25"/>
      <c r="I30" s="25"/>
      <c r="J30" s="25"/>
      <c r="K30" s="25"/>
      <c r="L30" s="25"/>
      <c r="M30" s="25"/>
      <c r="N30" s="25"/>
      <c r="O30" s="157"/>
      <c r="P30" s="25"/>
    </row>
    <row r="31" spans="3:16" ht="21.95" customHeight="1" x14ac:dyDescent="0.4">
      <c r="C31" s="25"/>
      <c r="D31" s="25"/>
      <c r="E31" s="22"/>
      <c r="F31" s="22"/>
      <c r="G31" s="22"/>
      <c r="H31" s="22"/>
      <c r="J31" s="22"/>
      <c r="K31" s="22"/>
      <c r="L31" s="22"/>
      <c r="M31" s="22"/>
      <c r="N31" s="22"/>
      <c r="O31" s="143"/>
      <c r="P31" s="22"/>
    </row>
    <row r="32" spans="3:16" ht="21.95" customHeight="1" x14ac:dyDescent="0.4">
      <c r="C32" s="25"/>
      <c r="D32" s="25"/>
      <c r="E32" s="22"/>
      <c r="F32" s="22"/>
      <c r="G32" s="22"/>
      <c r="H32" s="22"/>
      <c r="J32" s="22"/>
      <c r="K32" s="22"/>
      <c r="L32" s="22"/>
      <c r="M32" s="22"/>
      <c r="N32" s="22"/>
      <c r="O32" s="23"/>
    </row>
    <row r="33" spans="3:16" ht="21.95" customHeight="1" x14ac:dyDescent="0.4">
      <c r="C33" s="25"/>
      <c r="D33" s="25"/>
      <c r="E33" s="22"/>
      <c r="F33" s="22"/>
      <c r="G33" s="22"/>
      <c r="H33" s="22"/>
      <c r="J33" s="22"/>
      <c r="K33" s="22"/>
      <c r="L33" s="22"/>
      <c r="M33" s="22"/>
      <c r="N33" s="22"/>
      <c r="O33" s="23"/>
    </row>
    <row r="34" spans="3:16" ht="21.95" customHeight="1" x14ac:dyDescent="0.4">
      <c r="C34" s="25"/>
      <c r="D34" s="25"/>
      <c r="E34" s="22"/>
      <c r="F34" s="22"/>
      <c r="G34" s="22"/>
      <c r="H34" s="22"/>
      <c r="J34" s="22"/>
      <c r="K34" s="22"/>
      <c r="L34" s="22"/>
      <c r="M34" s="22"/>
      <c r="N34" s="22"/>
      <c r="O34" s="23"/>
    </row>
    <row r="35" spans="3:16" ht="21.95" customHeight="1" x14ac:dyDescent="0.4">
      <c r="C35" s="25"/>
      <c r="D35" s="25"/>
      <c r="E35" s="22"/>
      <c r="F35" s="22"/>
      <c r="G35" s="22"/>
      <c r="H35" s="22"/>
      <c r="J35" s="22"/>
      <c r="K35" s="22"/>
      <c r="L35" s="22"/>
      <c r="M35" s="22"/>
      <c r="N35" s="22"/>
      <c r="O35" s="23"/>
    </row>
    <row r="36" spans="3:16" ht="21.95" customHeight="1" x14ac:dyDescent="0.4">
      <c r="C36" s="25"/>
      <c r="D36" s="25"/>
      <c r="E36" s="22"/>
      <c r="F36" s="22"/>
      <c r="G36" s="22"/>
      <c r="H36" s="22"/>
      <c r="J36" s="22"/>
      <c r="K36" s="22"/>
      <c r="L36" s="22"/>
      <c r="M36" s="22"/>
      <c r="N36" s="22"/>
      <c r="O36" s="23"/>
    </row>
    <row r="37" spans="3:16" ht="21.95" customHeight="1" x14ac:dyDescent="0.4">
      <c r="C37" s="25"/>
      <c r="D37" s="25"/>
      <c r="E37" s="22"/>
      <c r="F37" s="22"/>
      <c r="G37" s="22"/>
      <c r="H37" s="22"/>
      <c r="J37" s="22"/>
      <c r="K37" s="22"/>
      <c r="L37" s="22"/>
      <c r="M37" s="22"/>
      <c r="N37" s="22"/>
      <c r="O37" s="23"/>
    </row>
    <row r="38" spans="3:16" ht="21.95" customHeight="1" x14ac:dyDescent="0.4">
      <c r="C38" s="25"/>
      <c r="D38" s="25"/>
      <c r="E38" s="22"/>
      <c r="F38" s="22"/>
      <c r="G38" s="22"/>
      <c r="H38" s="22"/>
      <c r="J38" s="22"/>
      <c r="K38" s="22"/>
      <c r="L38" s="22"/>
      <c r="M38" s="22"/>
      <c r="N38" s="22"/>
      <c r="O38" s="23"/>
    </row>
    <row r="39" spans="3:16" ht="21.95" customHeight="1" x14ac:dyDescent="0.4">
      <c r="C39" s="25"/>
      <c r="D39" s="25"/>
      <c r="E39" s="22"/>
      <c r="F39" s="22"/>
      <c r="G39" s="22"/>
      <c r="H39" s="22"/>
      <c r="J39" s="22"/>
      <c r="K39" s="22"/>
      <c r="L39" s="22"/>
      <c r="M39" s="22"/>
      <c r="N39" s="22"/>
      <c r="O39" s="23"/>
    </row>
    <row r="40" spans="3:16" ht="21.95" customHeight="1" x14ac:dyDescent="0.4">
      <c r="C40" s="25"/>
      <c r="D40" s="25"/>
      <c r="E40" s="22"/>
      <c r="F40" s="22"/>
      <c r="G40" s="22"/>
      <c r="H40" s="22"/>
      <c r="J40" s="22"/>
      <c r="K40" s="22"/>
      <c r="L40" s="22"/>
      <c r="M40" s="22"/>
      <c r="N40" s="22"/>
      <c r="O40" s="23"/>
    </row>
    <row r="41" spans="3:16" ht="21.95" customHeight="1" x14ac:dyDescent="0.4">
      <c r="C41" s="137"/>
      <c r="D41" s="25"/>
      <c r="E41" s="22"/>
      <c r="F41" s="22"/>
      <c r="G41" s="22"/>
      <c r="H41" s="22"/>
      <c r="J41" s="22"/>
      <c r="K41" s="22"/>
      <c r="L41" s="22"/>
      <c r="M41" s="22"/>
      <c r="N41" s="22"/>
      <c r="O41" s="143"/>
    </row>
    <row r="42" spans="3:16" ht="21.95" customHeight="1" x14ac:dyDescent="0.4">
      <c r="C42" s="25"/>
      <c r="D42" s="25"/>
      <c r="E42" s="22"/>
      <c r="F42" s="22"/>
      <c r="G42" s="22"/>
      <c r="H42" s="22"/>
      <c r="J42" s="22"/>
      <c r="K42" s="22"/>
      <c r="L42" s="22"/>
      <c r="M42" s="22"/>
      <c r="N42" s="22"/>
      <c r="O42" s="143"/>
      <c r="P42" s="22"/>
    </row>
    <row r="43" spans="3:16" ht="21.95" customHeight="1" x14ac:dyDescent="0.4">
      <c r="C43" s="22"/>
      <c r="D43" s="22"/>
      <c r="E43" s="22"/>
      <c r="F43" s="22"/>
      <c r="G43" s="22"/>
      <c r="H43" s="22"/>
      <c r="J43" s="22"/>
      <c r="K43" s="22"/>
      <c r="L43" s="22"/>
      <c r="M43" s="22"/>
      <c r="N43" s="22"/>
      <c r="O43" s="143"/>
      <c r="P43" s="22"/>
    </row>
    <row r="44" spans="3:16" ht="21.95" customHeight="1" x14ac:dyDescent="0.4">
      <c r="C44" s="22"/>
      <c r="D44" s="22"/>
      <c r="E44" s="22"/>
      <c r="F44" s="22"/>
      <c r="G44" s="22"/>
      <c r="H44" s="22"/>
      <c r="J44" s="22"/>
      <c r="K44" s="22"/>
      <c r="L44" s="22"/>
      <c r="M44" s="22"/>
      <c r="N44" s="22"/>
      <c r="O44" s="143"/>
      <c r="P44" s="22"/>
    </row>
    <row r="45" spans="3:16" ht="21.95" customHeight="1" x14ac:dyDescent="0.4">
      <c r="C45" s="22"/>
      <c r="D45" s="22"/>
      <c r="E45" s="22"/>
      <c r="F45" s="22"/>
      <c r="G45" s="22"/>
      <c r="H45" s="22"/>
      <c r="J45" s="22"/>
      <c r="K45" s="22"/>
      <c r="L45" s="22"/>
      <c r="M45" s="22"/>
      <c r="N45" s="22"/>
      <c r="O45" s="143"/>
      <c r="P45" s="22"/>
    </row>
    <row r="46" spans="3:16" ht="21.95" customHeight="1" x14ac:dyDescent="0.4">
      <c r="C46" s="22"/>
      <c r="D46" s="22"/>
      <c r="E46" s="22"/>
      <c r="F46" s="22"/>
      <c r="G46" s="22"/>
      <c r="H46" s="22"/>
      <c r="J46" s="22"/>
      <c r="K46" s="22"/>
      <c r="L46" s="22"/>
      <c r="M46" s="22"/>
      <c r="N46" s="22"/>
      <c r="O46" s="143"/>
      <c r="P46" s="22"/>
    </row>
    <row r="47" spans="3:16" ht="21.95" customHeight="1" x14ac:dyDescent="0.4">
      <c r="C47" s="22"/>
      <c r="D47" s="22"/>
      <c r="E47" s="22"/>
      <c r="F47" s="22"/>
      <c r="G47" s="22"/>
      <c r="H47" s="22"/>
      <c r="J47" s="22"/>
      <c r="K47" s="22"/>
      <c r="L47" s="22"/>
      <c r="M47" s="22"/>
      <c r="N47" s="22"/>
      <c r="O47" s="143"/>
      <c r="P47" s="22"/>
    </row>
    <row r="48" spans="3:16" ht="21.95" customHeight="1" x14ac:dyDescent="0.4">
      <c r="C48" s="21"/>
      <c r="D48" s="25" t="s">
        <v>2</v>
      </c>
      <c r="E48" s="22"/>
      <c r="F48" s="22"/>
      <c r="G48" s="22"/>
      <c r="H48" s="22"/>
      <c r="J48" s="22"/>
      <c r="K48" s="22"/>
      <c r="L48" s="22"/>
      <c r="M48" s="22"/>
      <c r="N48" s="66"/>
      <c r="O48" s="143"/>
      <c r="P48" s="22"/>
    </row>
    <row r="49" spans="1:16" ht="21.95" customHeight="1" x14ac:dyDescent="0.4">
      <c r="C49" s="137"/>
      <c r="D49" s="459" t="s">
        <v>3</v>
      </c>
      <c r="E49" s="460"/>
      <c r="F49" s="462" t="str">
        <f>IFERROR('Index（継続申請）'!R12,"")&amp;""</f>
        <v/>
      </c>
      <c r="G49" s="462"/>
      <c r="H49" s="462"/>
      <c r="I49" s="462"/>
      <c r="J49" s="72" t="s">
        <v>4</v>
      </c>
      <c r="K49" s="462" t="str">
        <f>IFERROR('Index（継続申請）'!R14,"")&amp;""</f>
        <v/>
      </c>
      <c r="L49" s="462"/>
      <c r="M49" s="462"/>
      <c r="N49" s="462"/>
      <c r="O49" s="23"/>
    </row>
    <row r="50" spans="1:16" ht="21.95" customHeight="1" x14ac:dyDescent="0.4">
      <c r="C50" s="25"/>
      <c r="D50" s="459" t="s">
        <v>5</v>
      </c>
      <c r="E50" s="460"/>
      <c r="F50" s="462" t="str">
        <f>IFERROR('Index（継続申請）'!R13,"")&amp;""</f>
        <v/>
      </c>
      <c r="G50" s="462"/>
      <c r="H50" s="462"/>
      <c r="I50" s="462"/>
      <c r="J50" s="72" t="s">
        <v>6</v>
      </c>
      <c r="K50" s="462" t="str">
        <f>IFERROR('Index（継続申請）'!R15,"")&amp;""</f>
        <v/>
      </c>
      <c r="L50" s="462"/>
      <c r="M50" s="462"/>
      <c r="N50" s="462"/>
      <c r="O50" s="23"/>
    </row>
    <row r="51" spans="1:16" ht="21.95" customHeight="1" x14ac:dyDescent="0.4">
      <c r="C51" s="25"/>
      <c r="D51" s="24"/>
      <c r="E51" s="24"/>
      <c r="N51" s="90"/>
      <c r="O51" s="23"/>
      <c r="P51" s="24"/>
    </row>
    <row r="52" spans="1:16" x14ac:dyDescent="0.4">
      <c r="A52" s="42"/>
      <c r="B52" s="42"/>
      <c r="C52" s="41"/>
      <c r="D52" s="42"/>
      <c r="E52" s="42"/>
      <c r="F52" s="42"/>
      <c r="G52" s="42"/>
      <c r="H52" s="42"/>
      <c r="I52" s="42"/>
      <c r="J52" s="42"/>
      <c r="K52" s="42"/>
      <c r="L52" s="42"/>
      <c r="M52" s="42"/>
      <c r="N52" s="42"/>
      <c r="O52" s="43"/>
    </row>
  </sheetData>
  <sheetProtection algorithmName="SHA-512" hashValue="jDdtvye/kJEyR4rBKpGxJhpsBXMyObDwHu/qQXO/7QJO2Ew0Dh4MKhUMtUFwiOSVjbs/r+XZqYUyaE65gpTMYw==" saltValue="0aK2qQwvMK9YmFEQAyFi+Q==" spinCount="100000" sheet="1" objects="1" scenarios="1" selectLockedCells="1"/>
  <mergeCells count="13">
    <mergeCell ref="L3:N3"/>
    <mergeCell ref="C9:N9"/>
    <mergeCell ref="C10:N10"/>
    <mergeCell ref="D50:E50"/>
    <mergeCell ref="D18:N26"/>
    <mergeCell ref="K6:N6"/>
    <mergeCell ref="K7:N7"/>
    <mergeCell ref="K8:N8"/>
    <mergeCell ref="F49:I49"/>
    <mergeCell ref="F50:I50"/>
    <mergeCell ref="D49:E49"/>
    <mergeCell ref="K49:N49"/>
    <mergeCell ref="K50:N50"/>
  </mergeCells>
  <phoneticPr fontId="1"/>
  <conditionalFormatting sqref="D18">
    <cfRule type="cellIs" dxfId="4" priority="4" operator="equal">
      <formula>""</formula>
    </cfRule>
  </conditionalFormatting>
  <conditionalFormatting sqref="E13">
    <cfRule type="cellIs" dxfId="3" priority="7" operator="equal">
      <formula>""</formula>
    </cfRule>
  </conditionalFormatting>
  <conditionalFormatting sqref="G13">
    <cfRule type="cellIs" dxfId="2" priority="6" operator="equal">
      <formula>""</formula>
    </cfRule>
  </conditionalFormatting>
  <conditionalFormatting sqref="I13">
    <cfRule type="cellIs" dxfId="1" priority="5" operator="equal">
      <formula>""</formula>
    </cfRule>
  </conditionalFormatting>
  <conditionalFormatting sqref="L3:N3">
    <cfRule type="cellIs" dxfId="0" priority="1" operator="equal">
      <formula>""</formula>
    </cfRule>
  </conditionalFormatting>
  <dataValidations count="1">
    <dataValidation allowBlank="1" showInputMessage="1" showErrorMessage="1" promptTitle="日付入力" prompt="yyyy/ｍ/ｄで入力してください" sqref="L3" xr:uid="{89D5FDA9-4DF1-4250-B962-3362B98AA343}"/>
  </dataValidations>
  <pageMargins left="0.23622047244094491" right="0.23622047244094491" top="0.15748031496062992" bottom="0.15748031496062992" header="0.31496062992125984" footer="0.31496062992125984"/>
  <pageSetup paperSize="9" scale="82" orientation="portrait"/>
  <headerFooter>
    <oddFooter>&amp;R継続申請</oddFooter>
  </headerFooter>
  <ignoredErrors>
    <ignoredError sqref="K7:K8 F50 K50" unlockedFormula="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6954-EBF3-4490-83FC-8DD7891AB172}">
  <dimension ref="A2:F37"/>
  <sheetViews>
    <sheetView showGridLines="0" zoomScaleNormal="100" workbookViewId="0">
      <selection activeCell="C26" sqref="C26"/>
    </sheetView>
  </sheetViews>
  <sheetFormatPr defaultRowHeight="15.75" x14ac:dyDescent="0.4"/>
  <cols>
    <col min="1" max="9" width="9" style="4"/>
    <col min="10" max="10" width="10.375" style="4" customWidth="1"/>
    <col min="11" max="16384" width="9" style="4"/>
  </cols>
  <sheetData>
    <row r="2" spans="1:6" ht="18" customHeight="1" x14ac:dyDescent="0.4"/>
    <row r="3" spans="1:6" ht="18" customHeight="1" x14ac:dyDescent="0.4">
      <c r="A3" s="4" t="s">
        <v>210</v>
      </c>
    </row>
    <row r="4" spans="1:6" ht="18" customHeight="1" x14ac:dyDescent="0.4">
      <c r="A4" s="4" t="s">
        <v>214</v>
      </c>
    </row>
    <row r="5" spans="1:6" ht="18" customHeight="1" x14ac:dyDescent="0.4"/>
    <row r="6" spans="1:6" ht="18" customHeight="1" x14ac:dyDescent="0.4">
      <c r="A6" s="4" t="s">
        <v>215</v>
      </c>
    </row>
    <row r="7" spans="1:6" ht="18" customHeight="1" x14ac:dyDescent="0.4">
      <c r="A7" s="18" t="s">
        <v>348</v>
      </c>
      <c r="B7" s="18"/>
      <c r="C7" s="18"/>
      <c r="D7" s="18"/>
      <c r="E7" s="18"/>
      <c r="F7" s="18"/>
    </row>
    <row r="8" spans="1:6" ht="18" customHeight="1" x14ac:dyDescent="0.4"/>
    <row r="9" spans="1:6" ht="18" customHeight="1" x14ac:dyDescent="0.4">
      <c r="A9" s="20" t="s">
        <v>334</v>
      </c>
    </row>
    <row r="10" spans="1:6" ht="18" customHeight="1" x14ac:dyDescent="0.4">
      <c r="A10" s="20" t="s">
        <v>242</v>
      </c>
    </row>
    <row r="11" spans="1:6" ht="18" customHeight="1" x14ac:dyDescent="0.4">
      <c r="A11" s="20" t="s">
        <v>332</v>
      </c>
    </row>
    <row r="12" spans="1:6" ht="18" customHeight="1" x14ac:dyDescent="0.4">
      <c r="A12" s="20"/>
      <c r="C12" s="19" t="s">
        <v>211</v>
      </c>
    </row>
    <row r="13" spans="1:6" ht="18" customHeight="1" x14ac:dyDescent="0.4">
      <c r="A13" s="4" t="s">
        <v>333</v>
      </c>
    </row>
    <row r="14" spans="1:6" ht="18" customHeight="1" x14ac:dyDescent="0.4">
      <c r="A14" s="19"/>
      <c r="C14" s="19" t="s">
        <v>211</v>
      </c>
    </row>
    <row r="15" spans="1:6" ht="18" customHeight="1" x14ac:dyDescent="0.4">
      <c r="A15" s="4" t="s">
        <v>243</v>
      </c>
    </row>
    <row r="16" spans="1:6" ht="18" customHeight="1" x14ac:dyDescent="0.4">
      <c r="A16" s="4" t="s">
        <v>349</v>
      </c>
    </row>
    <row r="17" spans="1:3" ht="18" customHeight="1" x14ac:dyDescent="0.4">
      <c r="C17" s="19" t="s">
        <v>211</v>
      </c>
    </row>
    <row r="18" spans="1:3" ht="18" customHeight="1" x14ac:dyDescent="0.4">
      <c r="A18" s="4" t="s">
        <v>244</v>
      </c>
    </row>
    <row r="19" spans="1:3" ht="18" customHeight="1" x14ac:dyDescent="0.4">
      <c r="A19" s="4" t="s">
        <v>241</v>
      </c>
    </row>
    <row r="20" spans="1:3" ht="18" customHeight="1" x14ac:dyDescent="0.4">
      <c r="A20" s="4" t="s">
        <v>373</v>
      </c>
    </row>
    <row r="21" spans="1:3" ht="18" customHeight="1" x14ac:dyDescent="0.4">
      <c r="A21" s="18" t="s">
        <v>216</v>
      </c>
    </row>
    <row r="22" spans="1:3" ht="18" customHeight="1" x14ac:dyDescent="0.4">
      <c r="C22" s="19"/>
    </row>
    <row r="23" spans="1:3" ht="18" customHeight="1" x14ac:dyDescent="0.4">
      <c r="A23" s="4" t="s">
        <v>335</v>
      </c>
    </row>
    <row r="24" spans="1:3" ht="18" customHeight="1" x14ac:dyDescent="0.4">
      <c r="A24" s="4" t="s">
        <v>336</v>
      </c>
    </row>
    <row r="25" spans="1:3" ht="18" customHeight="1" x14ac:dyDescent="0.4"/>
    <row r="26" spans="1:3" ht="18" customHeight="1" x14ac:dyDescent="0.4"/>
    <row r="27" spans="1:3" ht="18" customHeight="1" x14ac:dyDescent="0.4"/>
    <row r="28" spans="1:3" ht="18" customHeight="1" x14ac:dyDescent="0.4"/>
    <row r="29" spans="1:3" ht="18" customHeight="1" x14ac:dyDescent="0.4"/>
    <row r="30" spans="1:3" ht="18" customHeight="1" x14ac:dyDescent="0.4"/>
    <row r="31" spans="1:3" ht="18" customHeight="1" x14ac:dyDescent="0.4"/>
    <row r="32" spans="1:3" ht="18" customHeight="1" x14ac:dyDescent="0.4"/>
    <row r="33" ht="18" customHeight="1" x14ac:dyDescent="0.4"/>
    <row r="34" ht="18" customHeight="1" x14ac:dyDescent="0.4"/>
    <row r="35" ht="18" customHeight="1" x14ac:dyDescent="0.4"/>
    <row r="36" ht="18" customHeight="1" x14ac:dyDescent="0.4"/>
    <row r="37" ht="18" customHeight="1" x14ac:dyDescent="0.4"/>
  </sheetData>
  <phoneticPr fontId="1"/>
  <pageMargins left="0.23622047244094491" right="0.23622047244094491" top="0.15748031496062992" bottom="0.15748031496062992" header="0.31496062992125984" footer="0.31496062992125984"/>
  <pageSetup paperSize="9" orientation="portrait"/>
  <headerFooter>
    <oddFooter>&amp;R継続申請</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5BB1-120D-4FC9-B756-32A2CFC72995}">
  <sheetPr>
    <tabColor theme="0" tint="-0.34998626667073579"/>
  </sheetPr>
  <dimension ref="A1:K74"/>
  <sheetViews>
    <sheetView workbookViewId="0">
      <selection activeCell="B15" sqref="B15"/>
    </sheetView>
  </sheetViews>
  <sheetFormatPr defaultRowHeight="13.5" x14ac:dyDescent="0.4"/>
  <cols>
    <col min="1" max="4" width="9" style="99"/>
    <col min="5" max="5" width="18.75" style="99" customWidth="1"/>
    <col min="6" max="6" width="13.25" style="99" customWidth="1"/>
    <col min="7" max="7" width="9" style="99"/>
    <col min="8" max="8" width="10.625" style="99" customWidth="1"/>
    <col min="9" max="9" width="9" style="99"/>
    <col min="10" max="10" width="13.375" style="99" customWidth="1"/>
    <col min="11" max="11" width="12.375" style="99" customWidth="1"/>
    <col min="12" max="16384" width="9" style="99"/>
  </cols>
  <sheetData>
    <row r="1" spans="1:11" x14ac:dyDescent="0.4">
      <c r="A1" s="98" t="s">
        <v>105</v>
      </c>
      <c r="B1" s="98" t="s">
        <v>356</v>
      </c>
      <c r="C1" s="98" t="s">
        <v>44</v>
      </c>
      <c r="D1" s="98" t="s">
        <v>45</v>
      </c>
      <c r="E1" s="98" t="s">
        <v>46</v>
      </c>
      <c r="F1" s="98" t="s">
        <v>126</v>
      </c>
      <c r="G1" s="98" t="s">
        <v>127</v>
      </c>
      <c r="H1" s="98" t="s">
        <v>144</v>
      </c>
      <c r="I1" s="98" t="s">
        <v>154</v>
      </c>
      <c r="J1" s="98" t="s">
        <v>159</v>
      </c>
      <c r="K1" s="98" t="s">
        <v>259</v>
      </c>
    </row>
    <row r="2" spans="1:11" x14ac:dyDescent="0.4">
      <c r="A2" s="99" t="s">
        <v>106</v>
      </c>
      <c r="B2" s="100" t="s">
        <v>357</v>
      </c>
      <c r="C2" s="99" t="s">
        <v>47</v>
      </c>
      <c r="D2" s="99" t="s">
        <v>47</v>
      </c>
      <c r="E2" s="99" t="s">
        <v>40</v>
      </c>
      <c r="F2" s="99" t="s">
        <v>258</v>
      </c>
      <c r="G2" s="99" t="s">
        <v>153</v>
      </c>
      <c r="H2" s="99" t="s">
        <v>153</v>
      </c>
      <c r="I2" s="99" t="s">
        <v>125</v>
      </c>
      <c r="J2" s="99" t="s">
        <v>160</v>
      </c>
      <c r="K2" s="99" t="s">
        <v>298</v>
      </c>
    </row>
    <row r="3" spans="1:11" x14ac:dyDescent="0.4">
      <c r="A3" s="99" t="s">
        <v>107</v>
      </c>
      <c r="B3" s="100" t="s">
        <v>358</v>
      </c>
      <c r="C3" s="99" t="s">
        <v>21</v>
      </c>
      <c r="D3" s="99" t="s">
        <v>21</v>
      </c>
      <c r="E3" s="99" t="s">
        <v>353</v>
      </c>
      <c r="F3" s="99" t="s">
        <v>158</v>
      </c>
      <c r="G3" s="99" t="s">
        <v>128</v>
      </c>
      <c r="H3" s="99" t="s">
        <v>145</v>
      </c>
      <c r="I3" s="99" t="s">
        <v>155</v>
      </c>
      <c r="J3" s="99" t="s">
        <v>161</v>
      </c>
      <c r="K3" s="99" t="s">
        <v>299</v>
      </c>
    </row>
    <row r="4" spans="1:11" x14ac:dyDescent="0.4">
      <c r="B4" s="100" t="s">
        <v>359</v>
      </c>
      <c r="C4" s="99" t="s">
        <v>22</v>
      </c>
      <c r="D4" s="99" t="s">
        <v>22</v>
      </c>
      <c r="E4" s="99" t="s">
        <v>354</v>
      </c>
      <c r="G4" s="99" t="s">
        <v>132</v>
      </c>
      <c r="H4" s="99" t="s">
        <v>146</v>
      </c>
      <c r="I4" s="99" t="s">
        <v>156</v>
      </c>
      <c r="J4" s="99" t="s">
        <v>162</v>
      </c>
      <c r="K4" s="99" t="s">
        <v>260</v>
      </c>
    </row>
    <row r="5" spans="1:11" x14ac:dyDescent="0.4">
      <c r="C5" s="99" t="s">
        <v>23</v>
      </c>
      <c r="D5" s="99" t="s">
        <v>23</v>
      </c>
      <c r="E5" s="99" t="s">
        <v>355</v>
      </c>
      <c r="G5" s="99" t="s">
        <v>133</v>
      </c>
      <c r="H5" s="99" t="s">
        <v>147</v>
      </c>
      <c r="J5" s="99" t="s">
        <v>163</v>
      </c>
    </row>
    <row r="6" spans="1:11" x14ac:dyDescent="0.4">
      <c r="C6" s="99" t="s">
        <v>24</v>
      </c>
      <c r="D6" s="99" t="s">
        <v>24</v>
      </c>
      <c r="G6" s="99" t="s">
        <v>134</v>
      </c>
      <c r="H6" s="99" t="s">
        <v>148</v>
      </c>
      <c r="J6" s="99" t="s">
        <v>164</v>
      </c>
    </row>
    <row r="7" spans="1:11" x14ac:dyDescent="0.4">
      <c r="C7" s="99" t="s">
        <v>25</v>
      </c>
      <c r="D7" s="99" t="s">
        <v>25</v>
      </c>
      <c r="G7" s="99" t="s">
        <v>135</v>
      </c>
      <c r="H7" s="99" t="s">
        <v>149</v>
      </c>
    </row>
    <row r="8" spans="1:11" x14ac:dyDescent="0.4">
      <c r="C8" s="99" t="s">
        <v>26</v>
      </c>
      <c r="D8" s="99" t="s">
        <v>26</v>
      </c>
      <c r="G8" s="99" t="s">
        <v>129</v>
      </c>
      <c r="H8" s="99" t="s">
        <v>150</v>
      </c>
    </row>
    <row r="9" spans="1:11" x14ac:dyDescent="0.4">
      <c r="C9" s="99" t="s">
        <v>27</v>
      </c>
      <c r="D9" s="99" t="s">
        <v>27</v>
      </c>
      <c r="G9" s="99" t="s">
        <v>136</v>
      </c>
      <c r="H9" s="99" t="s">
        <v>151</v>
      </c>
    </row>
    <row r="10" spans="1:11" x14ac:dyDescent="0.4">
      <c r="C10" s="99" t="s">
        <v>28</v>
      </c>
      <c r="D10" s="99" t="s">
        <v>28</v>
      </c>
      <c r="G10" s="99" t="s">
        <v>137</v>
      </c>
      <c r="H10" s="99" t="s">
        <v>152</v>
      </c>
    </row>
    <row r="11" spans="1:11" x14ac:dyDescent="0.4">
      <c r="C11" s="99" t="s">
        <v>29</v>
      </c>
      <c r="D11" s="99" t="s">
        <v>29</v>
      </c>
      <c r="G11" s="99" t="s">
        <v>138</v>
      </c>
    </row>
    <row r="12" spans="1:11" x14ac:dyDescent="0.4">
      <c r="C12" s="99" t="s">
        <v>48</v>
      </c>
      <c r="D12" s="99" t="s">
        <v>48</v>
      </c>
      <c r="G12" s="99" t="s">
        <v>139</v>
      </c>
    </row>
    <row r="13" spans="1:11" x14ac:dyDescent="0.4">
      <c r="C13" s="99" t="s">
        <v>30</v>
      </c>
      <c r="D13" s="99" t="s">
        <v>30</v>
      </c>
      <c r="G13" s="99" t="s">
        <v>130</v>
      </c>
    </row>
    <row r="14" spans="1:11" x14ac:dyDescent="0.4">
      <c r="C14" s="99" t="s">
        <v>31</v>
      </c>
      <c r="D14" s="99" t="s">
        <v>31</v>
      </c>
      <c r="G14" s="99" t="s">
        <v>140</v>
      </c>
    </row>
    <row r="15" spans="1:11" x14ac:dyDescent="0.4">
      <c r="C15" s="99" t="s">
        <v>32</v>
      </c>
      <c r="D15" s="99" t="s">
        <v>32</v>
      </c>
      <c r="G15" s="99" t="s">
        <v>141</v>
      </c>
    </row>
    <row r="16" spans="1:11" x14ac:dyDescent="0.4">
      <c r="C16" s="99" t="s">
        <v>49</v>
      </c>
      <c r="D16" s="99" t="s">
        <v>49</v>
      </c>
      <c r="G16" s="99" t="s">
        <v>142</v>
      </c>
    </row>
    <row r="17" spans="3:7" x14ac:dyDescent="0.4">
      <c r="C17" s="99" t="s">
        <v>33</v>
      </c>
      <c r="D17" s="99" t="s">
        <v>33</v>
      </c>
      <c r="G17" s="99" t="s">
        <v>143</v>
      </c>
    </row>
    <row r="18" spans="3:7" x14ac:dyDescent="0.4">
      <c r="C18" s="99" t="s">
        <v>50</v>
      </c>
      <c r="D18" s="99" t="s">
        <v>50</v>
      </c>
      <c r="G18" s="99" t="s">
        <v>131</v>
      </c>
    </row>
    <row r="19" spans="3:7" x14ac:dyDescent="0.4">
      <c r="C19" s="99" t="s">
        <v>51</v>
      </c>
      <c r="D19" s="99" t="s">
        <v>51</v>
      </c>
    </row>
    <row r="20" spans="3:7" x14ac:dyDescent="0.4">
      <c r="C20" s="99" t="s">
        <v>52</v>
      </c>
      <c r="D20" s="99" t="s">
        <v>52</v>
      </c>
    </row>
    <row r="21" spans="3:7" x14ac:dyDescent="0.4">
      <c r="C21" s="99" t="s">
        <v>53</v>
      </c>
      <c r="D21" s="99" t="s">
        <v>53</v>
      </c>
    </row>
    <row r="22" spans="3:7" x14ac:dyDescent="0.4">
      <c r="C22" s="99" t="s">
        <v>54</v>
      </c>
      <c r="D22" s="99" t="s">
        <v>54</v>
      </c>
    </row>
    <row r="23" spans="3:7" x14ac:dyDescent="0.4">
      <c r="C23" s="99" t="s">
        <v>55</v>
      </c>
      <c r="D23" s="99" t="s">
        <v>55</v>
      </c>
    </row>
    <row r="24" spans="3:7" x14ac:dyDescent="0.4">
      <c r="C24" s="99" t="s">
        <v>56</v>
      </c>
      <c r="D24" s="99" t="s">
        <v>56</v>
      </c>
    </row>
    <row r="25" spans="3:7" x14ac:dyDescent="0.4">
      <c r="C25" s="99" t="s">
        <v>34</v>
      </c>
      <c r="D25" s="99" t="s">
        <v>34</v>
      </c>
    </row>
    <row r="26" spans="3:7" x14ac:dyDescent="0.4">
      <c r="C26" s="99" t="s">
        <v>57</v>
      </c>
      <c r="D26" s="99" t="s">
        <v>57</v>
      </c>
    </row>
    <row r="27" spans="3:7" x14ac:dyDescent="0.4">
      <c r="C27" s="99" t="s">
        <v>58</v>
      </c>
      <c r="D27" s="99" t="s">
        <v>58</v>
      </c>
    </row>
    <row r="28" spans="3:7" x14ac:dyDescent="0.4">
      <c r="C28" s="99" t="s">
        <v>59</v>
      </c>
      <c r="D28" s="99" t="s">
        <v>59</v>
      </c>
    </row>
    <row r="29" spans="3:7" x14ac:dyDescent="0.4">
      <c r="C29" s="101" t="s">
        <v>60</v>
      </c>
    </row>
    <row r="30" spans="3:7" x14ac:dyDescent="0.4">
      <c r="C30" s="101" t="s">
        <v>61</v>
      </c>
    </row>
    <row r="31" spans="3:7" x14ac:dyDescent="0.4">
      <c r="C31" s="101" t="s">
        <v>41</v>
      </c>
    </row>
    <row r="32" spans="3:7" x14ac:dyDescent="0.4">
      <c r="C32" s="101" t="s">
        <v>62</v>
      </c>
    </row>
    <row r="33" spans="3:3" x14ac:dyDescent="0.4">
      <c r="C33" s="101" t="s">
        <v>63</v>
      </c>
    </row>
    <row r="34" spans="3:3" x14ac:dyDescent="0.4">
      <c r="C34" s="101" t="s">
        <v>64</v>
      </c>
    </row>
    <row r="35" spans="3:3" x14ac:dyDescent="0.4">
      <c r="C35" s="101" t="s">
        <v>65</v>
      </c>
    </row>
    <row r="36" spans="3:3" x14ac:dyDescent="0.4">
      <c r="C36" s="101" t="s">
        <v>66</v>
      </c>
    </row>
    <row r="37" spans="3:3" x14ac:dyDescent="0.4">
      <c r="C37" s="101" t="s">
        <v>67</v>
      </c>
    </row>
    <row r="38" spans="3:3" x14ac:dyDescent="0.4">
      <c r="C38" s="101" t="s">
        <v>68</v>
      </c>
    </row>
    <row r="39" spans="3:3" x14ac:dyDescent="0.4">
      <c r="C39" s="101" t="s">
        <v>69</v>
      </c>
    </row>
    <row r="40" spans="3:3" x14ac:dyDescent="0.4">
      <c r="C40" s="101" t="s">
        <v>70</v>
      </c>
    </row>
    <row r="41" spans="3:3" x14ac:dyDescent="0.4">
      <c r="C41" s="101" t="s">
        <v>71</v>
      </c>
    </row>
    <row r="42" spans="3:3" x14ac:dyDescent="0.4">
      <c r="C42" s="101" t="s">
        <v>72</v>
      </c>
    </row>
    <row r="43" spans="3:3" x14ac:dyDescent="0.4">
      <c r="C43" s="101" t="s">
        <v>73</v>
      </c>
    </row>
    <row r="44" spans="3:3" x14ac:dyDescent="0.4">
      <c r="C44" s="101" t="s">
        <v>74</v>
      </c>
    </row>
    <row r="45" spans="3:3" x14ac:dyDescent="0.4">
      <c r="C45" s="101" t="s">
        <v>75</v>
      </c>
    </row>
    <row r="46" spans="3:3" x14ac:dyDescent="0.4">
      <c r="C46" s="101" t="s">
        <v>76</v>
      </c>
    </row>
    <row r="47" spans="3:3" x14ac:dyDescent="0.4">
      <c r="C47" s="101" t="s">
        <v>77</v>
      </c>
    </row>
    <row r="48" spans="3:3" x14ac:dyDescent="0.4">
      <c r="C48" s="101" t="s">
        <v>78</v>
      </c>
    </row>
    <row r="49" spans="3:3" x14ac:dyDescent="0.4">
      <c r="C49" s="101" t="s">
        <v>79</v>
      </c>
    </row>
    <row r="50" spans="3:3" x14ac:dyDescent="0.4">
      <c r="C50" s="101" t="s">
        <v>80</v>
      </c>
    </row>
    <row r="51" spans="3:3" x14ac:dyDescent="0.4">
      <c r="C51" s="101" t="s">
        <v>81</v>
      </c>
    </row>
    <row r="52" spans="3:3" x14ac:dyDescent="0.4">
      <c r="C52" s="101" t="s">
        <v>82</v>
      </c>
    </row>
    <row r="53" spans="3:3" x14ac:dyDescent="0.4">
      <c r="C53" s="101" t="s">
        <v>83</v>
      </c>
    </row>
    <row r="54" spans="3:3" x14ac:dyDescent="0.4">
      <c r="C54" s="101" t="s">
        <v>84</v>
      </c>
    </row>
    <row r="55" spans="3:3" x14ac:dyDescent="0.4">
      <c r="C55" s="101" t="s">
        <v>85</v>
      </c>
    </row>
    <row r="56" spans="3:3" x14ac:dyDescent="0.4">
      <c r="C56" s="101" t="s">
        <v>86</v>
      </c>
    </row>
    <row r="57" spans="3:3" x14ac:dyDescent="0.4">
      <c r="C57" s="101" t="s">
        <v>87</v>
      </c>
    </row>
    <row r="58" spans="3:3" x14ac:dyDescent="0.4">
      <c r="C58" s="101" t="s">
        <v>88</v>
      </c>
    </row>
    <row r="59" spans="3:3" x14ac:dyDescent="0.4">
      <c r="C59" s="101" t="s">
        <v>89</v>
      </c>
    </row>
    <row r="60" spans="3:3" x14ac:dyDescent="0.4">
      <c r="C60" s="101" t="s">
        <v>90</v>
      </c>
    </row>
    <row r="61" spans="3:3" x14ac:dyDescent="0.4">
      <c r="C61" s="101" t="s">
        <v>91</v>
      </c>
    </row>
    <row r="62" spans="3:3" x14ac:dyDescent="0.4">
      <c r="C62" s="101" t="s">
        <v>92</v>
      </c>
    </row>
    <row r="63" spans="3:3" x14ac:dyDescent="0.4">
      <c r="C63" s="101" t="s">
        <v>93</v>
      </c>
    </row>
    <row r="64" spans="3:3" x14ac:dyDescent="0.4">
      <c r="C64" s="101" t="s">
        <v>94</v>
      </c>
    </row>
    <row r="65" spans="3:3" x14ac:dyDescent="0.4">
      <c r="C65" s="101" t="s">
        <v>95</v>
      </c>
    </row>
    <row r="66" spans="3:3" x14ac:dyDescent="0.4">
      <c r="C66" s="101" t="s">
        <v>96</v>
      </c>
    </row>
    <row r="67" spans="3:3" x14ac:dyDescent="0.4">
      <c r="C67" s="101" t="s">
        <v>97</v>
      </c>
    </row>
    <row r="68" spans="3:3" x14ac:dyDescent="0.4">
      <c r="C68" s="101" t="s">
        <v>98</v>
      </c>
    </row>
    <row r="69" spans="3:3" x14ac:dyDescent="0.4">
      <c r="C69" s="101" t="s">
        <v>99</v>
      </c>
    </row>
    <row r="70" spans="3:3" x14ac:dyDescent="0.4">
      <c r="C70" s="101" t="s">
        <v>100</v>
      </c>
    </row>
    <row r="71" spans="3:3" x14ac:dyDescent="0.4">
      <c r="C71" s="101" t="s">
        <v>101</v>
      </c>
    </row>
    <row r="72" spans="3:3" x14ac:dyDescent="0.4">
      <c r="C72" s="101" t="s">
        <v>102</v>
      </c>
    </row>
    <row r="73" spans="3:3" x14ac:dyDescent="0.4">
      <c r="C73" s="101" t="s">
        <v>103</v>
      </c>
    </row>
    <row r="74" spans="3:3" x14ac:dyDescent="0.4">
      <c r="C74" s="101" t="s">
        <v>104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4C84-F178-4964-9FB3-AF43B1597266}">
  <sheetPr>
    <tabColor theme="4" tint="0.79998168889431442"/>
  </sheetPr>
  <dimension ref="A1:U34"/>
  <sheetViews>
    <sheetView showGridLines="0" zoomScale="80" zoomScaleNormal="80" zoomScaleSheetLayoutView="80" zoomScalePageLayoutView="50" workbookViewId="0">
      <selection activeCell="K17" sqref="K17"/>
    </sheetView>
  </sheetViews>
  <sheetFormatPr defaultRowHeight="13.5" x14ac:dyDescent="0.4"/>
  <cols>
    <col min="1" max="2" width="1.625" style="21" customWidth="1"/>
    <col min="3" max="3" width="3.375" style="40" customWidth="1"/>
    <col min="4" max="4" width="3.875" style="21" customWidth="1"/>
    <col min="5" max="5" width="27.25" style="21" customWidth="1"/>
    <col min="6" max="6" width="14.75" style="21" customWidth="1"/>
    <col min="7" max="7" width="5.25" style="21" customWidth="1"/>
    <col min="8" max="8" width="15.875" style="21" customWidth="1"/>
    <col min="9" max="9" width="10.625" style="21" customWidth="1"/>
    <col min="10" max="10" width="14.5" style="21" customWidth="1"/>
    <col min="11" max="11" width="5.25" style="21" customWidth="1"/>
    <col min="12" max="12" width="7.375" style="21" customWidth="1"/>
    <col min="13" max="13" width="1.625" style="21" customWidth="1"/>
    <col min="14" max="16384" width="9" style="21"/>
  </cols>
  <sheetData>
    <row r="1" spans="3:21" ht="13.5" customHeight="1" x14ac:dyDescent="0.4">
      <c r="M1" s="23"/>
    </row>
    <row r="2" spans="3:21" ht="21.95" customHeight="1" x14ac:dyDescent="0.4">
      <c r="C2" s="22" t="s">
        <v>293</v>
      </c>
      <c r="D2" s="22"/>
      <c r="E2" s="22"/>
      <c r="F2" s="22"/>
      <c r="G2" s="22"/>
      <c r="H2" s="22"/>
      <c r="I2" s="22"/>
      <c r="J2" s="22" t="s">
        <v>232</v>
      </c>
      <c r="K2" s="22"/>
      <c r="L2" s="22"/>
      <c r="M2" s="23"/>
    </row>
    <row r="3" spans="3:21" ht="21.95" customHeight="1" x14ac:dyDescent="0.4">
      <c r="C3" s="136"/>
      <c r="D3" s="22"/>
      <c r="E3" s="22"/>
      <c r="F3" s="22"/>
      <c r="G3" s="137"/>
      <c r="I3" s="137"/>
      <c r="J3" s="415"/>
      <c r="K3" s="415"/>
      <c r="L3" s="415"/>
      <c r="M3" s="23"/>
    </row>
    <row r="4" spans="3:21" ht="21.95" customHeight="1" x14ac:dyDescent="0.4">
      <c r="C4" s="136"/>
      <c r="D4" s="22"/>
      <c r="E4" s="22"/>
      <c r="F4" s="22"/>
      <c r="G4" s="22"/>
      <c r="H4" s="22"/>
      <c r="I4" s="22"/>
      <c r="J4" s="22"/>
      <c r="K4" s="22"/>
      <c r="L4" s="22"/>
      <c r="M4" s="23"/>
    </row>
    <row r="5" spans="3:21" ht="27" customHeight="1" x14ac:dyDescent="0.4">
      <c r="C5" s="25" t="s">
        <v>212</v>
      </c>
      <c r="D5" s="22"/>
      <c r="E5" s="22"/>
      <c r="F5" s="22"/>
      <c r="G5" s="137"/>
      <c r="H5" s="137"/>
      <c r="I5" s="137"/>
      <c r="J5" s="137"/>
      <c r="K5" s="22"/>
      <c r="L5" s="22"/>
      <c r="M5" s="23"/>
    </row>
    <row r="6" spans="3:21" ht="21.95" customHeight="1" x14ac:dyDescent="0.4">
      <c r="C6" s="136"/>
      <c r="D6" s="22"/>
      <c r="F6" s="403" t="s">
        <v>229</v>
      </c>
      <c r="G6" s="403"/>
      <c r="H6" s="404" t="str">
        <f>IFERROR('Index（継続申請）'!R7,"")&amp;""</f>
        <v/>
      </c>
      <c r="I6" s="404"/>
      <c r="J6" s="404"/>
      <c r="K6" s="404"/>
      <c r="L6" s="404"/>
      <c r="M6" s="23"/>
    </row>
    <row r="7" spans="3:21" ht="21.95" customHeight="1" x14ac:dyDescent="0.4">
      <c r="C7" s="136"/>
      <c r="D7" s="22"/>
      <c r="F7" s="403" t="s">
        <v>303</v>
      </c>
      <c r="G7" s="403"/>
      <c r="H7" s="404" t="str">
        <f>IFERROR('Index（継続申請）'!R8,"")&amp;""</f>
        <v/>
      </c>
      <c r="I7" s="404"/>
      <c r="J7" s="404"/>
      <c r="K7" s="404"/>
      <c r="L7" s="404"/>
      <c r="M7" s="23"/>
    </row>
    <row r="8" spans="3:21" ht="21.95" customHeight="1" x14ac:dyDescent="0.4">
      <c r="C8" s="136"/>
      <c r="D8" s="22"/>
      <c r="F8" s="403" t="s">
        <v>261</v>
      </c>
      <c r="G8" s="403"/>
      <c r="H8" s="405" t="str">
        <f>IFERROR('Index（継続申請）'!R9,"")&amp;""</f>
        <v/>
      </c>
      <c r="I8" s="405"/>
      <c r="J8" s="405"/>
      <c r="K8" s="405"/>
      <c r="L8" s="405"/>
      <c r="M8" s="23"/>
    </row>
    <row r="9" spans="3:21" ht="21.95" customHeight="1" x14ac:dyDescent="0.4">
      <c r="C9" s="444"/>
      <c r="D9" s="444"/>
      <c r="E9" s="444"/>
      <c r="F9" s="444"/>
      <c r="G9" s="444"/>
      <c r="H9" s="444"/>
      <c r="I9" s="444"/>
      <c r="J9" s="444"/>
      <c r="K9" s="444"/>
      <c r="L9" s="444"/>
      <c r="M9" s="23"/>
    </row>
    <row r="10" spans="3:21" ht="21.95" customHeight="1" x14ac:dyDescent="0.4">
      <c r="C10" s="444" t="s">
        <v>263</v>
      </c>
      <c r="D10" s="444"/>
      <c r="E10" s="444"/>
      <c r="F10" s="444"/>
      <c r="G10" s="444"/>
      <c r="H10" s="444"/>
      <c r="I10" s="444"/>
      <c r="J10" s="444"/>
      <c r="K10" s="444"/>
      <c r="L10" s="444"/>
      <c r="M10" s="23"/>
    </row>
    <row r="11" spans="3:21" ht="21.95" customHeight="1" x14ac:dyDescent="0.4">
      <c r="C11" s="138"/>
      <c r="D11" s="138"/>
      <c r="E11" s="138"/>
      <c r="F11" s="138"/>
      <c r="G11" s="138"/>
      <c r="H11" s="138"/>
      <c r="I11" s="138"/>
      <c r="J11" s="138"/>
      <c r="K11" s="138"/>
      <c r="L11" s="138"/>
      <c r="M11" s="23"/>
    </row>
    <row r="12" spans="3:21" ht="21.95" customHeight="1" x14ac:dyDescent="0.4">
      <c r="C12" s="136"/>
      <c r="D12" s="22"/>
      <c r="E12" s="22"/>
      <c r="F12" s="22"/>
      <c r="G12" s="137"/>
      <c r="H12" s="25"/>
      <c r="I12" s="137"/>
      <c r="J12" s="137"/>
      <c r="K12" s="22"/>
      <c r="L12" s="22"/>
      <c r="M12" s="23"/>
    </row>
    <row r="13" spans="3:21" ht="21.95" customHeight="1" x14ac:dyDescent="0.4">
      <c r="C13" s="22" t="s">
        <v>197</v>
      </c>
      <c r="D13" s="22"/>
      <c r="E13" s="22"/>
      <c r="F13" s="22"/>
      <c r="G13" s="22"/>
      <c r="H13" s="22"/>
      <c r="I13" s="22"/>
      <c r="J13" s="22"/>
      <c r="K13" s="22"/>
      <c r="L13" s="22"/>
      <c r="M13" s="23"/>
    </row>
    <row r="14" spans="3:21" ht="21.95" customHeight="1" thickBot="1" x14ac:dyDescent="0.45">
      <c r="C14" s="22" t="s">
        <v>168</v>
      </c>
      <c r="D14" s="22"/>
      <c r="E14" s="22"/>
      <c r="F14" s="22"/>
      <c r="G14" s="137"/>
      <c r="H14" s="137"/>
      <c r="I14" s="140"/>
      <c r="J14" s="140"/>
      <c r="K14" s="140"/>
      <c r="L14" s="140"/>
      <c r="M14" s="23"/>
    </row>
    <row r="15" spans="3:21" ht="32.25" customHeight="1" thickBot="1" x14ac:dyDescent="0.45">
      <c r="C15" s="26" t="s">
        <v>7</v>
      </c>
      <c r="D15" s="27"/>
      <c r="E15" s="28"/>
      <c r="F15" s="28"/>
      <c r="G15" s="29" t="s">
        <v>8</v>
      </c>
      <c r="H15" s="30" t="s">
        <v>123</v>
      </c>
      <c r="I15" s="30"/>
      <c r="J15" s="30"/>
      <c r="K15" s="31" t="s">
        <v>9</v>
      </c>
      <c r="L15" s="32" t="s">
        <v>10</v>
      </c>
      <c r="M15" s="23"/>
      <c r="U15" s="33"/>
    </row>
    <row r="16" spans="3:21" ht="44.1" customHeight="1" x14ac:dyDescent="0.4">
      <c r="C16" s="74">
        <v>1</v>
      </c>
      <c r="D16" s="416" t="s">
        <v>323</v>
      </c>
      <c r="E16" s="417"/>
      <c r="F16" s="418"/>
      <c r="G16" s="182"/>
      <c r="H16" s="445" t="s">
        <v>218</v>
      </c>
      <c r="I16" s="417"/>
      <c r="J16" s="418"/>
      <c r="K16" s="171"/>
      <c r="L16" s="34"/>
      <c r="M16" s="23"/>
    </row>
    <row r="17" spans="1:13" ht="21.95" customHeight="1" x14ac:dyDescent="0.4">
      <c r="C17" s="454">
        <v>2</v>
      </c>
      <c r="D17" s="420" t="s">
        <v>324</v>
      </c>
      <c r="E17" s="421"/>
      <c r="F17" s="422"/>
      <c r="G17" s="449"/>
      <c r="H17" s="435" t="s">
        <v>304</v>
      </c>
      <c r="I17" s="436"/>
      <c r="J17" s="437"/>
      <c r="K17" s="172"/>
      <c r="L17" s="35"/>
      <c r="M17" s="23"/>
    </row>
    <row r="18" spans="1:13" ht="21.95" customHeight="1" x14ac:dyDescent="0.4">
      <c r="C18" s="454"/>
      <c r="D18" s="423"/>
      <c r="E18" s="424"/>
      <c r="F18" s="425"/>
      <c r="G18" s="455"/>
      <c r="H18" s="438" t="s">
        <v>376</v>
      </c>
      <c r="I18" s="439"/>
      <c r="J18" s="440"/>
      <c r="K18" s="173"/>
      <c r="L18" s="36"/>
      <c r="M18" s="23"/>
    </row>
    <row r="19" spans="1:13" ht="44.1" customHeight="1" x14ac:dyDescent="0.4">
      <c r="C19" s="454"/>
      <c r="D19" s="426"/>
      <c r="E19" s="427"/>
      <c r="F19" s="428"/>
      <c r="G19" s="450"/>
      <c r="H19" s="432" t="s">
        <v>377</v>
      </c>
      <c r="I19" s="433"/>
      <c r="J19" s="434"/>
      <c r="K19" s="171"/>
      <c r="L19" s="34"/>
      <c r="M19" s="23"/>
    </row>
    <row r="20" spans="1:13" ht="21.95" customHeight="1" x14ac:dyDescent="0.4">
      <c r="C20" s="75">
        <v>3</v>
      </c>
      <c r="D20" s="419" t="s">
        <v>315</v>
      </c>
      <c r="E20" s="410"/>
      <c r="F20" s="411"/>
      <c r="G20" s="183"/>
      <c r="H20" s="409" t="s">
        <v>219</v>
      </c>
      <c r="I20" s="410"/>
      <c r="J20" s="411"/>
      <c r="K20" s="172"/>
      <c r="L20" s="94"/>
      <c r="M20" s="23"/>
    </row>
    <row r="21" spans="1:13" ht="44.1" customHeight="1" x14ac:dyDescent="0.4">
      <c r="C21" s="447">
        <v>4</v>
      </c>
      <c r="D21" s="420" t="s">
        <v>316</v>
      </c>
      <c r="E21" s="421"/>
      <c r="F21" s="422"/>
      <c r="G21" s="449"/>
      <c r="H21" s="429" t="s">
        <v>314</v>
      </c>
      <c r="I21" s="430"/>
      <c r="J21" s="431"/>
      <c r="K21" s="172"/>
      <c r="L21" s="94"/>
      <c r="M21" s="23"/>
    </row>
    <row r="22" spans="1:13" ht="21.95" customHeight="1" x14ac:dyDescent="0.4">
      <c r="C22" s="448"/>
      <c r="D22" s="426"/>
      <c r="E22" s="427"/>
      <c r="F22" s="428"/>
      <c r="G22" s="450"/>
      <c r="H22" s="441" t="s">
        <v>220</v>
      </c>
      <c r="I22" s="442"/>
      <c r="J22" s="443"/>
      <c r="K22" s="174"/>
      <c r="L22" s="34"/>
      <c r="M22" s="23"/>
    </row>
    <row r="23" spans="1:13" ht="44.1" customHeight="1" x14ac:dyDescent="0.4">
      <c r="C23" s="447">
        <v>5</v>
      </c>
      <c r="D23" s="451" t="s">
        <v>11</v>
      </c>
      <c r="E23" s="420" t="s">
        <v>317</v>
      </c>
      <c r="F23" s="422"/>
      <c r="G23" s="449"/>
      <c r="H23" s="429" t="s">
        <v>221</v>
      </c>
      <c r="I23" s="430"/>
      <c r="J23" s="431"/>
      <c r="K23" s="173"/>
      <c r="L23" s="36"/>
      <c r="M23" s="23"/>
    </row>
    <row r="24" spans="1:13" ht="44.1" customHeight="1" x14ac:dyDescent="0.4">
      <c r="C24" s="448"/>
      <c r="D24" s="452"/>
      <c r="E24" s="426"/>
      <c r="F24" s="428"/>
      <c r="G24" s="450"/>
      <c r="H24" s="432" t="s">
        <v>328</v>
      </c>
      <c r="I24" s="433"/>
      <c r="J24" s="434"/>
      <c r="K24" s="171"/>
      <c r="L24" s="34"/>
      <c r="M24" s="23"/>
    </row>
    <row r="25" spans="1:13" ht="44.1" customHeight="1" x14ac:dyDescent="0.4">
      <c r="C25" s="73">
        <v>6</v>
      </c>
      <c r="D25" s="452"/>
      <c r="E25" s="419" t="s">
        <v>318</v>
      </c>
      <c r="F25" s="411"/>
      <c r="G25" s="184"/>
      <c r="H25" s="409" t="s">
        <v>329</v>
      </c>
      <c r="I25" s="410"/>
      <c r="J25" s="411"/>
      <c r="K25" s="185"/>
      <c r="L25" s="38"/>
      <c r="M25" s="23"/>
    </row>
    <row r="26" spans="1:13" ht="54.95" customHeight="1" x14ac:dyDescent="0.4">
      <c r="C26" s="73">
        <v>7</v>
      </c>
      <c r="D26" s="452"/>
      <c r="E26" s="419" t="s">
        <v>319</v>
      </c>
      <c r="F26" s="411"/>
      <c r="G26" s="184"/>
      <c r="H26" s="406" t="s">
        <v>222</v>
      </c>
      <c r="I26" s="407"/>
      <c r="J26" s="408"/>
      <c r="K26" s="185"/>
      <c r="L26" s="38"/>
      <c r="M26" s="23"/>
    </row>
    <row r="27" spans="1:13" ht="44.1" customHeight="1" x14ac:dyDescent="0.4">
      <c r="C27" s="73">
        <v>8</v>
      </c>
      <c r="D27" s="452"/>
      <c r="E27" s="419" t="s">
        <v>320</v>
      </c>
      <c r="F27" s="411"/>
      <c r="G27" s="97"/>
      <c r="H27" s="409" t="s">
        <v>223</v>
      </c>
      <c r="I27" s="410"/>
      <c r="J27" s="411"/>
      <c r="K27" s="95"/>
      <c r="L27" s="96"/>
      <c r="M27" s="23"/>
    </row>
    <row r="28" spans="1:13" ht="44.1" customHeight="1" x14ac:dyDescent="0.4">
      <c r="C28" s="73">
        <v>9</v>
      </c>
      <c r="D28" s="452"/>
      <c r="E28" s="419" t="s">
        <v>325</v>
      </c>
      <c r="F28" s="411"/>
      <c r="G28" s="97"/>
      <c r="H28" s="406" t="s">
        <v>224</v>
      </c>
      <c r="I28" s="407"/>
      <c r="J28" s="408"/>
      <c r="K28" s="95"/>
      <c r="L28" s="96"/>
      <c r="M28" s="23"/>
    </row>
    <row r="29" spans="1:13" ht="66" customHeight="1" x14ac:dyDescent="0.4">
      <c r="C29" s="73">
        <v>10</v>
      </c>
      <c r="D29" s="453"/>
      <c r="E29" s="419" t="s">
        <v>326</v>
      </c>
      <c r="F29" s="411"/>
      <c r="G29" s="97"/>
      <c r="H29" s="409" t="s">
        <v>225</v>
      </c>
      <c r="I29" s="410"/>
      <c r="J29" s="411"/>
      <c r="K29" s="95"/>
      <c r="L29" s="96"/>
      <c r="M29" s="23"/>
    </row>
    <row r="30" spans="1:13" ht="44.1" customHeight="1" thickBot="1" x14ac:dyDescent="0.45">
      <c r="C30" s="77">
        <v>11</v>
      </c>
      <c r="D30" s="456" t="s">
        <v>327</v>
      </c>
      <c r="E30" s="413"/>
      <c r="F30" s="414"/>
      <c r="G30" s="186"/>
      <c r="H30" s="412" t="s">
        <v>226</v>
      </c>
      <c r="I30" s="413"/>
      <c r="J30" s="414"/>
      <c r="K30" s="175"/>
      <c r="L30" s="39"/>
      <c r="M30" s="23"/>
    </row>
    <row r="31" spans="1:13" ht="21.95" customHeight="1" x14ac:dyDescent="0.4">
      <c r="K31" s="446"/>
      <c r="L31" s="446"/>
      <c r="M31" s="23"/>
    </row>
    <row r="32" spans="1:13" ht="13.5" customHeight="1" x14ac:dyDescent="0.4">
      <c r="A32" s="42"/>
      <c r="B32" s="42"/>
      <c r="C32" s="41"/>
      <c r="D32" s="42"/>
      <c r="E32" s="42"/>
      <c r="F32" s="42"/>
      <c r="G32" s="42"/>
      <c r="H32" s="42"/>
      <c r="I32" s="42"/>
      <c r="J32" s="42"/>
      <c r="K32" s="42"/>
      <c r="L32" s="42"/>
      <c r="M32" s="43"/>
    </row>
    <row r="34" ht="18" customHeight="1" x14ac:dyDescent="0.4"/>
  </sheetData>
  <sheetProtection selectLockedCells="1"/>
  <mergeCells count="43">
    <mergeCell ref="C9:L9"/>
    <mergeCell ref="C10:L10"/>
    <mergeCell ref="H16:J16"/>
    <mergeCell ref="H20:J20"/>
    <mergeCell ref="K31:L31"/>
    <mergeCell ref="C23:C24"/>
    <mergeCell ref="G23:G24"/>
    <mergeCell ref="D23:D29"/>
    <mergeCell ref="C17:C19"/>
    <mergeCell ref="G17:G19"/>
    <mergeCell ref="C21:C22"/>
    <mergeCell ref="G21:G22"/>
    <mergeCell ref="E29:F29"/>
    <mergeCell ref="D30:F30"/>
    <mergeCell ref="H26:J26"/>
    <mergeCell ref="H27:J27"/>
    <mergeCell ref="H17:J17"/>
    <mergeCell ref="H18:J18"/>
    <mergeCell ref="H19:J19"/>
    <mergeCell ref="H21:J21"/>
    <mergeCell ref="H22:J22"/>
    <mergeCell ref="H28:J28"/>
    <mergeCell ref="H29:J29"/>
    <mergeCell ref="H30:J30"/>
    <mergeCell ref="J3:L3"/>
    <mergeCell ref="D16:F16"/>
    <mergeCell ref="D20:F20"/>
    <mergeCell ref="D17:F19"/>
    <mergeCell ref="D21:F22"/>
    <mergeCell ref="E23:F24"/>
    <mergeCell ref="E25:F25"/>
    <mergeCell ref="E26:F26"/>
    <mergeCell ref="E27:F27"/>
    <mergeCell ref="E28:F28"/>
    <mergeCell ref="H23:J23"/>
    <mergeCell ref="H24:J24"/>
    <mergeCell ref="H25:J25"/>
    <mergeCell ref="F6:G6"/>
    <mergeCell ref="F7:G7"/>
    <mergeCell ref="F8:G8"/>
    <mergeCell ref="H6:L6"/>
    <mergeCell ref="H7:L7"/>
    <mergeCell ref="H8:L8"/>
  </mergeCells>
  <phoneticPr fontId="1"/>
  <conditionalFormatting sqref="J3:L3 G16:G26 K16:K26 G30 K30">
    <cfRule type="cellIs" dxfId="66" priority="1" operator="equal">
      <formula>""</formula>
    </cfRule>
  </conditionalFormatting>
  <dataValidations count="4">
    <dataValidation type="list" allowBlank="1" showInputMessage="1" showErrorMessage="1" sqref="L22:L30 L17:L20 L16" xr:uid="{16EDDAF0-1ECB-4C41-A354-C3F11F53C7B2}">
      <formula1>"　,適,不適,―"</formula1>
    </dataValidation>
    <dataValidation allowBlank="1" showInputMessage="1" showErrorMessage="1" promptTitle="日付入力" prompt="yyyy/ｍ/ｄで入力してください" sqref="J3" xr:uid="{F60EFF6B-FAD5-4871-9946-703E59E491DD}"/>
    <dataValidation type="list" allowBlank="1" showInputMessage="1" showErrorMessage="1" sqref="G16 G17:G26 G30" xr:uid="{BC1BE8F7-5B20-43F3-A463-26CC185CFA97}">
      <formula1>"〇,―"</formula1>
    </dataValidation>
    <dataValidation type="list" allowBlank="1" showInputMessage="1" showErrorMessage="1" sqref="K16:K26 K30" xr:uid="{4E432B4B-AA1B-4B97-9001-627D8185E545}">
      <formula1>"適,不適,―"</formula1>
    </dataValidation>
  </dataValidations>
  <pageMargins left="0.23622047244094491" right="0.23622047244094491" top="0.15748031496062992" bottom="0.15748031496062992" header="0.31496062992125984" footer="0.31496062992125984"/>
  <pageSetup paperSize="9" scale="82" orientation="portrait" r:id="rId1"/>
  <headerFooter>
    <oddFooter>&amp;R継続申請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8EB6-0E78-4DF5-AA39-8FEDBB9B8021}">
  <sheetPr>
    <tabColor theme="4" tint="0.79998168889431442"/>
  </sheetPr>
  <dimension ref="A1:P46"/>
  <sheetViews>
    <sheetView showGridLines="0" topLeftCell="A8" zoomScale="80" zoomScaleNormal="80" zoomScaleSheetLayoutView="80" zoomScalePageLayoutView="50" workbookViewId="0">
      <selection activeCell="H35" sqref="H35:N35"/>
    </sheetView>
  </sheetViews>
  <sheetFormatPr defaultRowHeight="13.5" x14ac:dyDescent="0.4"/>
  <cols>
    <col min="1" max="2" width="1.625" style="21" customWidth="1"/>
    <col min="3" max="3" width="3.375" style="40" customWidth="1"/>
    <col min="4" max="4" width="3.875" style="21" customWidth="1"/>
    <col min="5" max="5" width="10.625" style="21" customWidth="1"/>
    <col min="6" max="7" width="8.625" style="21" customWidth="1"/>
    <col min="8" max="8" width="5.625" style="21" customWidth="1"/>
    <col min="9" max="9" width="15" style="21" customWidth="1"/>
    <col min="10" max="10" width="9" style="21" customWidth="1"/>
    <col min="11" max="11" width="15.625" style="21" customWidth="1"/>
    <col min="12" max="12" width="14.5" style="21" customWidth="1"/>
    <col min="13" max="13" width="5.25" style="21" customWidth="1"/>
    <col min="14" max="14" width="7.375" style="21" customWidth="1"/>
    <col min="15" max="15" width="1.625" style="21" customWidth="1"/>
    <col min="16" max="16384" width="9" style="21"/>
  </cols>
  <sheetData>
    <row r="1" spans="3:16" ht="13.5" customHeight="1" x14ac:dyDescent="0.4">
      <c r="O1" s="23"/>
    </row>
    <row r="2" spans="3:16" ht="21.95" customHeight="1" x14ac:dyDescent="0.4">
      <c r="C2" s="22" t="s">
        <v>264</v>
      </c>
      <c r="D2" s="22"/>
      <c r="E2" s="22"/>
      <c r="F2" s="22"/>
      <c r="G2" s="22"/>
      <c r="H2" s="22"/>
      <c r="I2" s="22"/>
      <c r="K2" s="22"/>
      <c r="L2" s="22" t="s">
        <v>232</v>
      </c>
      <c r="M2" s="22"/>
      <c r="N2" s="22"/>
      <c r="O2" s="23"/>
    </row>
    <row r="3" spans="3:16" ht="21.95" customHeight="1" x14ac:dyDescent="0.4">
      <c r="C3" s="136"/>
      <c r="D3" s="22"/>
      <c r="E3" s="22"/>
      <c r="F3" s="22"/>
      <c r="G3" s="22"/>
      <c r="H3" s="137"/>
      <c r="K3" s="137"/>
      <c r="L3" s="415"/>
      <c r="M3" s="415"/>
      <c r="N3" s="415"/>
      <c r="O3" s="23"/>
    </row>
    <row r="4" spans="3:16" ht="21.95" customHeight="1" x14ac:dyDescent="0.4">
      <c r="C4" s="136"/>
      <c r="D4" s="22"/>
      <c r="E4" s="22"/>
      <c r="F4" s="22"/>
      <c r="G4" s="22"/>
      <c r="H4" s="22"/>
      <c r="I4" s="22"/>
      <c r="K4" s="22"/>
      <c r="L4" s="22"/>
      <c r="M4" s="22"/>
      <c r="N4" s="22"/>
      <c r="O4" s="23"/>
    </row>
    <row r="5" spans="3:16" ht="27" customHeight="1" x14ac:dyDescent="0.4">
      <c r="C5" s="25" t="s">
        <v>212</v>
      </c>
      <c r="D5" s="22"/>
      <c r="E5" s="22"/>
      <c r="F5" s="22"/>
      <c r="G5" s="22"/>
      <c r="H5" s="137"/>
      <c r="I5" s="137"/>
      <c r="K5" s="137"/>
      <c r="L5" s="137"/>
      <c r="M5" s="22"/>
      <c r="N5" s="22"/>
      <c r="O5" s="23"/>
    </row>
    <row r="6" spans="3:16" ht="21.95" customHeight="1" x14ac:dyDescent="0.4">
      <c r="C6" s="136"/>
      <c r="D6" s="22"/>
      <c r="H6" s="403" t="s">
        <v>229</v>
      </c>
      <c r="I6" s="403"/>
      <c r="J6" s="404" t="str">
        <f>IFERROR('Index（継続申請）'!R7,"")&amp;""</f>
        <v/>
      </c>
      <c r="K6" s="404"/>
      <c r="L6" s="404"/>
      <c r="M6" s="404"/>
      <c r="N6" s="404"/>
      <c r="O6" s="23"/>
    </row>
    <row r="7" spans="3:16" ht="21.95" customHeight="1" x14ac:dyDescent="0.4">
      <c r="C7" s="136"/>
      <c r="D7" s="22"/>
      <c r="H7" s="403" t="s">
        <v>303</v>
      </c>
      <c r="I7" s="403"/>
      <c r="J7" s="404" t="str">
        <f>IFERROR('Index（継続申請）'!R8,"")&amp;""</f>
        <v/>
      </c>
      <c r="K7" s="404"/>
      <c r="L7" s="404"/>
      <c r="M7" s="404"/>
      <c r="N7" s="404"/>
      <c r="O7" s="23"/>
    </row>
    <row r="8" spans="3:16" ht="21.95" customHeight="1" x14ac:dyDescent="0.4">
      <c r="C8" s="136"/>
      <c r="D8" s="22"/>
      <c r="H8" s="403" t="s">
        <v>261</v>
      </c>
      <c r="I8" s="403"/>
      <c r="J8" s="405" t="str">
        <f>IFERROR('Index（継続申請）'!R9,"")&amp;""</f>
        <v/>
      </c>
      <c r="K8" s="405"/>
      <c r="L8" s="405"/>
      <c r="M8" s="405"/>
      <c r="N8" s="405"/>
      <c r="O8" s="23"/>
    </row>
    <row r="9" spans="3:16" ht="21.95" customHeight="1" x14ac:dyDescent="0.4">
      <c r="C9" s="444"/>
      <c r="D9" s="444"/>
      <c r="E9" s="444"/>
      <c r="F9" s="444"/>
      <c r="G9" s="444"/>
      <c r="H9" s="444"/>
      <c r="I9" s="444"/>
      <c r="J9" s="444"/>
      <c r="K9" s="444"/>
      <c r="L9" s="444"/>
      <c r="M9" s="444"/>
      <c r="N9" s="444"/>
      <c r="O9" s="23"/>
    </row>
    <row r="10" spans="3:16" ht="21.95" customHeight="1" x14ac:dyDescent="0.4">
      <c r="C10" s="444" t="s">
        <v>265</v>
      </c>
      <c r="D10" s="444"/>
      <c r="E10" s="444"/>
      <c r="F10" s="444"/>
      <c r="G10" s="444"/>
      <c r="H10" s="444"/>
      <c r="I10" s="444"/>
      <c r="J10" s="444"/>
      <c r="K10" s="444"/>
      <c r="L10" s="444"/>
      <c r="M10" s="444"/>
      <c r="N10" s="444"/>
      <c r="O10" s="23"/>
    </row>
    <row r="11" spans="3:16" ht="21.95" customHeight="1" x14ac:dyDescent="0.4">
      <c r="C11" s="138"/>
      <c r="D11" s="138"/>
      <c r="E11" s="138"/>
      <c r="F11" s="138"/>
      <c r="G11" s="138"/>
      <c r="H11" s="138"/>
      <c r="I11" s="138"/>
      <c r="K11" s="138"/>
      <c r="L11" s="138"/>
      <c r="M11" s="138"/>
      <c r="N11" s="138"/>
      <c r="O11" s="23"/>
    </row>
    <row r="12" spans="3:16" ht="21.95" customHeight="1" x14ac:dyDescent="0.4">
      <c r="C12" s="136"/>
      <c r="D12" s="22"/>
      <c r="E12" s="22"/>
      <c r="F12" s="22"/>
      <c r="G12" s="22"/>
      <c r="H12" s="137"/>
      <c r="I12" s="25"/>
      <c r="K12" s="137"/>
      <c r="L12" s="137"/>
      <c r="M12" s="22"/>
      <c r="N12" s="22"/>
      <c r="O12" s="23"/>
    </row>
    <row r="13" spans="3:16" ht="21.95" customHeight="1" x14ac:dyDescent="0.4">
      <c r="C13" s="139" t="s">
        <v>12</v>
      </c>
      <c r="D13" s="139"/>
      <c r="E13" s="22"/>
      <c r="F13" s="22"/>
      <c r="G13" s="22"/>
      <c r="H13" s="22"/>
      <c r="I13" s="22"/>
      <c r="K13" s="22"/>
      <c r="L13" s="22"/>
      <c r="M13" s="22"/>
      <c r="N13" s="22"/>
      <c r="O13" s="143"/>
      <c r="P13" s="22"/>
    </row>
    <row r="14" spans="3:16" ht="21.95" customHeight="1" x14ac:dyDescent="0.4">
      <c r="C14" s="25"/>
      <c r="D14" s="25"/>
      <c r="E14" s="22"/>
      <c r="F14" s="22"/>
      <c r="G14" s="22"/>
      <c r="H14" s="22"/>
      <c r="I14" s="22"/>
      <c r="K14" s="22"/>
      <c r="L14" s="22"/>
      <c r="M14" s="22"/>
      <c r="N14" s="22"/>
      <c r="O14" s="143"/>
      <c r="P14" s="22"/>
    </row>
    <row r="15" spans="3:16" ht="36" customHeight="1" x14ac:dyDescent="0.4">
      <c r="C15" s="457" t="s">
        <v>227</v>
      </c>
      <c r="D15" s="457"/>
      <c r="E15" s="457"/>
      <c r="F15" s="457"/>
      <c r="G15" s="137" t="s">
        <v>13</v>
      </c>
      <c r="H15" s="458"/>
      <c r="I15" s="458"/>
      <c r="J15" s="458"/>
      <c r="K15" s="22" t="s">
        <v>306</v>
      </c>
      <c r="L15" s="22"/>
      <c r="M15" s="22"/>
      <c r="N15" s="22"/>
      <c r="O15" s="23"/>
    </row>
    <row r="16" spans="3:16" ht="21.75" customHeight="1" x14ac:dyDescent="0.4">
      <c r="C16" s="25"/>
      <c r="D16" s="25"/>
      <c r="E16" s="22"/>
      <c r="F16" s="22"/>
      <c r="G16" s="22"/>
      <c r="H16" s="22"/>
      <c r="I16" s="22"/>
      <c r="K16" s="22"/>
      <c r="L16" s="22"/>
      <c r="M16" s="22"/>
      <c r="N16" s="22"/>
      <c r="O16" s="143"/>
      <c r="P16" s="22"/>
    </row>
    <row r="17" spans="3:16" ht="21.75" customHeight="1" x14ac:dyDescent="0.4">
      <c r="C17" s="25" t="s">
        <v>267</v>
      </c>
      <c r="D17" s="141"/>
      <c r="E17" s="142"/>
      <c r="F17" s="142"/>
      <c r="G17" s="142"/>
      <c r="H17" s="142"/>
      <c r="I17" s="142"/>
      <c r="K17" s="22"/>
      <c r="L17" s="22"/>
      <c r="M17" s="22"/>
      <c r="N17" s="22"/>
      <c r="O17" s="143"/>
      <c r="P17" s="22"/>
    </row>
    <row r="18" spans="3:16" ht="21.75" customHeight="1" x14ac:dyDescent="0.4">
      <c r="C18" s="25" t="s">
        <v>266</v>
      </c>
      <c r="D18" s="25"/>
      <c r="E18" s="22"/>
      <c r="F18" s="22"/>
      <c r="G18" s="22"/>
      <c r="H18" s="22"/>
      <c r="I18" s="22"/>
      <c r="K18" s="22"/>
      <c r="L18" s="22"/>
      <c r="M18" s="22"/>
      <c r="N18" s="22"/>
      <c r="O18" s="143"/>
      <c r="P18" s="22"/>
    </row>
    <row r="19" spans="3:16" ht="21.75" customHeight="1" x14ac:dyDescent="0.4">
      <c r="C19" s="25" t="s">
        <v>268</v>
      </c>
      <c r="D19" s="141"/>
      <c r="E19" s="142"/>
      <c r="F19" s="142"/>
      <c r="G19" s="142"/>
      <c r="H19" s="22"/>
      <c r="I19" s="22"/>
      <c r="K19" s="22"/>
      <c r="L19" s="22"/>
      <c r="M19" s="22"/>
      <c r="N19" s="22"/>
      <c r="O19" s="143"/>
      <c r="P19" s="22"/>
    </row>
    <row r="20" spans="3:16" ht="21.75" customHeight="1" x14ac:dyDescent="0.4">
      <c r="C20" s="22"/>
      <c r="D20" s="468" t="s">
        <v>14</v>
      </c>
      <c r="E20" s="469"/>
      <c r="F20" s="469"/>
      <c r="G20" s="470"/>
      <c r="H20" s="472"/>
      <c r="I20" s="473"/>
      <c r="J20" s="473"/>
      <c r="K20" s="473"/>
      <c r="L20" s="463" t="s">
        <v>15</v>
      </c>
      <c r="M20" s="464"/>
      <c r="N20" s="464"/>
      <c r="O20" s="143"/>
    </row>
    <row r="21" spans="3:16" ht="21.75" customHeight="1" x14ac:dyDescent="0.4">
      <c r="C21" s="22"/>
      <c r="D21" s="468" t="s">
        <v>0</v>
      </c>
      <c r="E21" s="469"/>
      <c r="F21" s="469"/>
      <c r="G21" s="470"/>
      <c r="H21" s="474"/>
      <c r="I21" s="475"/>
      <c r="J21" s="475"/>
      <c r="K21" s="475"/>
      <c r="L21" s="463" t="s">
        <v>16</v>
      </c>
      <c r="M21" s="464"/>
      <c r="N21" s="464"/>
      <c r="O21" s="143"/>
    </row>
    <row r="22" spans="3:16" ht="21.75" customHeight="1" x14ac:dyDescent="0.4">
      <c r="C22" s="22"/>
      <c r="D22" s="468" t="s">
        <v>1</v>
      </c>
      <c r="E22" s="469"/>
      <c r="F22" s="469"/>
      <c r="G22" s="470"/>
      <c r="H22" s="472"/>
      <c r="I22" s="473"/>
      <c r="J22" s="473"/>
      <c r="K22" s="473"/>
      <c r="L22" s="465" t="s">
        <v>17</v>
      </c>
      <c r="M22" s="466"/>
      <c r="N22" s="466"/>
      <c r="O22" s="143"/>
    </row>
    <row r="23" spans="3:16" ht="21.75" customHeight="1" x14ac:dyDescent="0.4">
      <c r="C23" s="25"/>
      <c r="D23" s="471" t="s">
        <v>269</v>
      </c>
      <c r="E23" s="407"/>
      <c r="F23" s="407"/>
      <c r="G23" s="407"/>
      <c r="H23" s="407"/>
      <c r="I23" s="407"/>
      <c r="J23" s="407"/>
      <c r="K23" s="407"/>
      <c r="L23" s="407"/>
      <c r="M23" s="407"/>
      <c r="N23" s="463"/>
      <c r="O23" s="143"/>
      <c r="P23" s="22"/>
    </row>
    <row r="24" spans="3:16" ht="21.75" customHeight="1" x14ac:dyDescent="0.4">
      <c r="C24" s="44"/>
      <c r="D24" s="176"/>
      <c r="E24" s="93" t="s">
        <v>305</v>
      </c>
      <c r="F24" s="91"/>
      <c r="G24" s="91"/>
      <c r="H24" s="91"/>
      <c r="I24" s="91"/>
      <c r="J24" s="91"/>
      <c r="K24" s="91"/>
      <c r="L24" s="91"/>
      <c r="M24" s="91"/>
      <c r="N24" s="92"/>
      <c r="O24" s="143"/>
      <c r="P24" s="22"/>
    </row>
    <row r="25" spans="3:16" ht="21.75" customHeight="1" x14ac:dyDescent="0.4">
      <c r="C25" s="44"/>
      <c r="D25" s="168"/>
      <c r="E25" s="93" t="s">
        <v>198</v>
      </c>
      <c r="F25" s="91"/>
      <c r="G25" s="91"/>
      <c r="H25" s="91"/>
      <c r="I25" s="91"/>
      <c r="J25" s="91"/>
      <c r="K25" s="91"/>
      <c r="L25" s="91"/>
      <c r="M25" s="91"/>
      <c r="N25" s="92"/>
      <c r="O25" s="143"/>
      <c r="P25" s="22"/>
    </row>
    <row r="26" spans="3:16" ht="21.75" customHeight="1" x14ac:dyDescent="0.4">
      <c r="C26" s="44"/>
      <c r="D26" s="168"/>
      <c r="E26" s="93" t="s">
        <v>199</v>
      </c>
      <c r="F26" s="91"/>
      <c r="G26" s="91"/>
      <c r="H26" s="91"/>
      <c r="I26" s="91"/>
      <c r="J26" s="91"/>
      <c r="K26" s="91"/>
      <c r="L26" s="91"/>
      <c r="M26" s="91"/>
      <c r="N26" s="92"/>
      <c r="O26" s="143"/>
      <c r="P26" s="22"/>
    </row>
    <row r="27" spans="3:16" ht="21.75" customHeight="1" x14ac:dyDescent="0.4">
      <c r="C27" s="44"/>
      <c r="D27" s="168"/>
      <c r="E27" s="93" t="s">
        <v>183</v>
      </c>
      <c r="F27" s="91"/>
      <c r="G27" s="91"/>
      <c r="H27" s="91"/>
      <c r="I27" s="91"/>
      <c r="J27" s="91"/>
      <c r="K27" s="91"/>
      <c r="L27" s="91"/>
      <c r="M27" s="91"/>
      <c r="N27" s="92"/>
      <c r="O27" s="143"/>
      <c r="P27" s="22"/>
    </row>
    <row r="28" spans="3:16" ht="21.75" customHeight="1" x14ac:dyDescent="0.4">
      <c r="C28" s="44"/>
      <c r="D28" s="168"/>
      <c r="E28" s="93" t="s">
        <v>200</v>
      </c>
      <c r="F28" s="91"/>
      <c r="G28" s="91"/>
      <c r="H28" s="91"/>
      <c r="I28" s="91"/>
      <c r="J28" s="91"/>
      <c r="K28" s="91"/>
      <c r="L28" s="91"/>
      <c r="M28" s="91"/>
      <c r="N28" s="92"/>
      <c r="O28" s="143"/>
      <c r="P28" s="22"/>
    </row>
    <row r="29" spans="3:16" ht="21.75" customHeight="1" x14ac:dyDescent="0.4">
      <c r="C29" s="44"/>
      <c r="D29" s="168"/>
      <c r="E29" s="93" t="s">
        <v>201</v>
      </c>
      <c r="F29" s="91"/>
      <c r="G29" s="91"/>
      <c r="H29" s="91"/>
      <c r="I29" s="91"/>
      <c r="J29" s="91"/>
      <c r="K29" s="91"/>
      <c r="L29" s="91"/>
      <c r="M29" s="91"/>
      <c r="N29" s="92"/>
      <c r="O29" s="143"/>
      <c r="P29" s="22"/>
    </row>
    <row r="30" spans="3:16" ht="21.75" customHeight="1" x14ac:dyDescent="0.4">
      <c r="C30" s="25"/>
      <c r="D30" s="25"/>
      <c r="E30" s="25"/>
      <c r="F30" s="22"/>
      <c r="G30" s="22"/>
      <c r="H30" s="22"/>
      <c r="I30" s="22"/>
      <c r="K30" s="22"/>
      <c r="L30" s="22"/>
      <c r="M30" s="22"/>
      <c r="N30" s="22"/>
      <c r="O30" s="143"/>
      <c r="P30" s="22"/>
    </row>
    <row r="31" spans="3:16" ht="21.75" customHeight="1" x14ac:dyDescent="0.4">
      <c r="C31" s="25" t="s">
        <v>270</v>
      </c>
      <c r="D31" s="25"/>
      <c r="E31" s="22"/>
      <c r="F31" s="22"/>
      <c r="G31" s="22"/>
      <c r="H31" s="22"/>
      <c r="I31" s="22"/>
      <c r="K31" s="22"/>
      <c r="L31" s="22"/>
      <c r="M31" s="22"/>
      <c r="N31" s="22"/>
      <c r="O31" s="143"/>
      <c r="P31" s="22"/>
    </row>
    <row r="32" spans="3:16" ht="21.75" customHeight="1" x14ac:dyDescent="0.4">
      <c r="C32" s="22"/>
      <c r="D32" s="22"/>
      <c r="E32" s="22"/>
      <c r="F32" s="22"/>
      <c r="G32" s="22"/>
      <c r="H32" s="22"/>
      <c r="I32" s="22"/>
      <c r="K32" s="22"/>
      <c r="L32" s="22"/>
      <c r="M32" s="22"/>
      <c r="N32" s="22"/>
      <c r="O32" s="143"/>
      <c r="P32" s="22"/>
    </row>
    <row r="33" spans="1:16" ht="21.75" customHeight="1" x14ac:dyDescent="0.4">
      <c r="C33" s="25" t="s">
        <v>231</v>
      </c>
      <c r="D33" s="25"/>
      <c r="E33" s="25"/>
      <c r="F33" s="22"/>
      <c r="G33" s="22"/>
      <c r="H33" s="22"/>
      <c r="I33" s="22"/>
      <c r="K33" s="22"/>
      <c r="L33" s="22"/>
      <c r="M33" s="22"/>
      <c r="N33" s="22"/>
      <c r="O33" s="143"/>
      <c r="P33" s="22"/>
    </row>
    <row r="34" spans="1:16" ht="21.75" customHeight="1" x14ac:dyDescent="0.4">
      <c r="C34" s="25"/>
      <c r="D34" s="177" t="b">
        <v>0</v>
      </c>
      <c r="E34" s="25" t="s">
        <v>295</v>
      </c>
      <c r="F34" s="22"/>
      <c r="G34" s="22"/>
      <c r="H34" s="22"/>
      <c r="I34" s="22"/>
      <c r="K34" s="22"/>
      <c r="L34" s="22"/>
      <c r="M34" s="22"/>
      <c r="N34" s="66"/>
      <c r="O34" s="143"/>
      <c r="P34" s="22"/>
    </row>
    <row r="35" spans="1:16" ht="21.75" customHeight="1" x14ac:dyDescent="0.4">
      <c r="C35" s="25"/>
      <c r="D35" s="459" t="s">
        <v>18</v>
      </c>
      <c r="E35" s="461"/>
      <c r="F35" s="461"/>
      <c r="G35" s="460"/>
      <c r="H35" s="467"/>
      <c r="I35" s="467"/>
      <c r="J35" s="467"/>
      <c r="K35" s="467"/>
      <c r="L35" s="467"/>
      <c r="M35" s="467"/>
      <c r="N35" s="467"/>
      <c r="O35" s="23"/>
    </row>
    <row r="36" spans="1:16" ht="21.75" customHeight="1" x14ac:dyDescent="0.4">
      <c r="C36" s="137"/>
      <c r="D36" s="459" t="s">
        <v>19</v>
      </c>
      <c r="E36" s="461"/>
      <c r="F36" s="461"/>
      <c r="G36" s="460"/>
      <c r="H36" s="476"/>
      <c r="I36" s="476"/>
      <c r="J36" s="169"/>
      <c r="K36" s="22"/>
      <c r="L36" s="22"/>
      <c r="M36" s="22"/>
      <c r="N36" s="89"/>
      <c r="O36" s="143"/>
    </row>
    <row r="37" spans="1:16" ht="21.75" customHeight="1" x14ac:dyDescent="0.4">
      <c r="C37" s="25"/>
      <c r="D37" s="177" t="b">
        <v>0</v>
      </c>
      <c r="E37" s="25" t="s">
        <v>122</v>
      </c>
      <c r="F37" s="22"/>
      <c r="G37" s="22"/>
      <c r="H37" s="22"/>
      <c r="I37" s="22"/>
      <c r="K37" s="22"/>
      <c r="L37" s="22"/>
      <c r="M37" s="22"/>
      <c r="N37" s="22"/>
      <c r="O37" s="143"/>
      <c r="P37" s="22"/>
    </row>
    <row r="38" spans="1:16" ht="21.75" customHeight="1" x14ac:dyDescent="0.4">
      <c r="C38" s="22"/>
      <c r="D38" s="22"/>
      <c r="E38" s="22"/>
      <c r="F38" s="22"/>
      <c r="G38" s="22"/>
      <c r="H38" s="22"/>
      <c r="I38" s="22"/>
      <c r="K38" s="22"/>
      <c r="L38" s="22"/>
      <c r="M38" s="22"/>
      <c r="N38" s="22"/>
      <c r="O38" s="143"/>
      <c r="P38" s="22"/>
    </row>
    <row r="39" spans="1:16" ht="21.75" customHeight="1" x14ac:dyDescent="0.4">
      <c r="C39" s="22"/>
      <c r="D39" s="22"/>
      <c r="E39" s="22"/>
      <c r="F39" s="22"/>
      <c r="G39" s="22"/>
      <c r="H39" s="22"/>
      <c r="I39" s="22"/>
      <c r="K39" s="22"/>
      <c r="L39" s="22"/>
      <c r="M39" s="22"/>
      <c r="N39" s="22"/>
      <c r="O39" s="143"/>
      <c r="P39" s="22"/>
    </row>
    <row r="40" spans="1:16" ht="21.75" customHeight="1" x14ac:dyDescent="0.4">
      <c r="C40" s="22"/>
      <c r="D40" s="22"/>
      <c r="E40" s="22"/>
      <c r="F40" s="22"/>
      <c r="G40" s="22"/>
      <c r="H40" s="22"/>
      <c r="I40" s="22"/>
      <c r="K40" s="22"/>
      <c r="L40" s="22"/>
      <c r="M40" s="22"/>
      <c r="N40" s="22"/>
      <c r="O40" s="143"/>
      <c r="P40" s="22"/>
    </row>
    <row r="41" spans="1:16" ht="21.75" customHeight="1" x14ac:dyDescent="0.4">
      <c r="C41" s="22"/>
      <c r="D41" s="22"/>
      <c r="E41" s="22"/>
      <c r="F41" s="22"/>
      <c r="G41" s="22"/>
      <c r="H41" s="22"/>
      <c r="I41" s="22"/>
      <c r="K41" s="22"/>
      <c r="L41" s="22"/>
      <c r="M41" s="22"/>
      <c r="N41" s="22"/>
      <c r="O41" s="143"/>
      <c r="P41" s="22"/>
    </row>
    <row r="42" spans="1:16" ht="21.75" customHeight="1" x14ac:dyDescent="0.4">
      <c r="C42" s="21"/>
      <c r="D42" s="25" t="s">
        <v>2</v>
      </c>
      <c r="E42" s="22"/>
      <c r="F42" s="22"/>
      <c r="G42" s="22"/>
      <c r="H42" s="22"/>
      <c r="I42" s="22"/>
      <c r="K42" s="22"/>
      <c r="L42" s="22"/>
      <c r="M42" s="22"/>
      <c r="N42" s="66"/>
      <c r="O42" s="143"/>
      <c r="P42" s="22"/>
    </row>
    <row r="43" spans="1:16" ht="21.75" customHeight="1" x14ac:dyDescent="0.4">
      <c r="C43" s="137"/>
      <c r="D43" s="459" t="s">
        <v>3</v>
      </c>
      <c r="E43" s="460"/>
      <c r="F43" s="459" t="str">
        <f>IFERROR('Index（継続申請）'!R12,"")&amp;""</f>
        <v/>
      </c>
      <c r="G43" s="461"/>
      <c r="H43" s="460"/>
      <c r="I43" s="72" t="s">
        <v>4</v>
      </c>
      <c r="J43" s="462" t="str">
        <f>IFERROR('Index（継続申請）'!R14,"")&amp;""</f>
        <v/>
      </c>
      <c r="K43" s="462"/>
      <c r="L43" s="462"/>
      <c r="M43" s="462"/>
      <c r="N43" s="462"/>
      <c r="O43" s="23"/>
    </row>
    <row r="44" spans="1:16" ht="21.75" customHeight="1" x14ac:dyDescent="0.4">
      <c r="C44" s="25"/>
      <c r="D44" s="459" t="s">
        <v>5</v>
      </c>
      <c r="E44" s="460"/>
      <c r="F44" s="459" t="str">
        <f>IFERROR('Index（継続申請）'!R13,"")&amp;""</f>
        <v/>
      </c>
      <c r="G44" s="461"/>
      <c r="H44" s="460"/>
      <c r="I44" s="72" t="s">
        <v>6</v>
      </c>
      <c r="J44" s="462" t="str">
        <f>IFERROR('Index（継続申請）'!R15,"")&amp;""</f>
        <v/>
      </c>
      <c r="K44" s="462"/>
      <c r="L44" s="462"/>
      <c r="M44" s="462"/>
      <c r="N44" s="462"/>
      <c r="O44" s="23"/>
    </row>
    <row r="45" spans="1:16" ht="21.75" customHeight="1" x14ac:dyDescent="0.4">
      <c r="C45" s="25"/>
      <c r="D45" s="24"/>
      <c r="E45" s="24"/>
      <c r="N45" s="90"/>
      <c r="O45" s="23"/>
      <c r="P45" s="24"/>
    </row>
    <row r="46" spans="1:16" x14ac:dyDescent="0.4">
      <c r="A46" s="42"/>
      <c r="B46" s="42"/>
      <c r="C46" s="41"/>
      <c r="D46" s="42"/>
      <c r="E46" s="42"/>
      <c r="F46" s="42"/>
      <c r="G46" s="42"/>
      <c r="H46" s="42"/>
      <c r="I46" s="42"/>
      <c r="J46" s="42"/>
      <c r="K46" s="42"/>
      <c r="L46" s="42"/>
      <c r="M46" s="42"/>
      <c r="N46" s="42"/>
      <c r="O46" s="43"/>
    </row>
  </sheetData>
  <sheetProtection algorithmName="SHA-512" hashValue="OGYPyeOEB7a8j/XTa6MjER88J91m+UCofWyB2aCMm+LTV7J8LPWUnio/D6jqWdUKIUbDevPjogs2xBYw7pfbYg==" saltValue="nU0I0CZINS/hWWguyChuVg==" spinCount="100000" sheet="1" objects="1" scenarios="1" selectLockedCells="1"/>
  <mergeCells count="31">
    <mergeCell ref="L20:N20"/>
    <mergeCell ref="L21:N21"/>
    <mergeCell ref="L22:N22"/>
    <mergeCell ref="H35:N35"/>
    <mergeCell ref="D43:E43"/>
    <mergeCell ref="D20:G20"/>
    <mergeCell ref="D21:G21"/>
    <mergeCell ref="D22:G22"/>
    <mergeCell ref="D35:G35"/>
    <mergeCell ref="D36:G36"/>
    <mergeCell ref="D23:N23"/>
    <mergeCell ref="H20:K20"/>
    <mergeCell ref="H21:K21"/>
    <mergeCell ref="H22:K22"/>
    <mergeCell ref="H36:I36"/>
    <mergeCell ref="D44:E44"/>
    <mergeCell ref="F43:H43"/>
    <mergeCell ref="F44:H44"/>
    <mergeCell ref="J43:N43"/>
    <mergeCell ref="J44:N44"/>
    <mergeCell ref="C15:F15"/>
    <mergeCell ref="L3:N3"/>
    <mergeCell ref="C9:N9"/>
    <mergeCell ref="C10:N10"/>
    <mergeCell ref="J6:N6"/>
    <mergeCell ref="J7:N7"/>
    <mergeCell ref="J8:N8"/>
    <mergeCell ref="H6:I6"/>
    <mergeCell ref="H7:I7"/>
    <mergeCell ref="H8:I8"/>
    <mergeCell ref="H15:J15"/>
  </mergeCells>
  <phoneticPr fontId="1"/>
  <conditionalFormatting sqref="D24:D29">
    <cfRule type="expression" dxfId="65" priority="8">
      <formula>D24=FALSE</formula>
    </cfRule>
  </conditionalFormatting>
  <conditionalFormatting sqref="D34">
    <cfRule type="expression" dxfId="64" priority="7">
      <formula>D34=FALSE</formula>
    </cfRule>
  </conditionalFormatting>
  <conditionalFormatting sqref="D37">
    <cfRule type="expression" dxfId="63" priority="5">
      <formula>D37=FALSE</formula>
    </cfRule>
  </conditionalFormatting>
  <conditionalFormatting sqref="H20:H22">
    <cfRule type="cellIs" dxfId="62" priority="9" operator="equal">
      <formula>""</formula>
    </cfRule>
  </conditionalFormatting>
  <conditionalFormatting sqref="H35:H36">
    <cfRule type="cellIs" dxfId="61" priority="3" operator="equal">
      <formula>""</formula>
    </cfRule>
  </conditionalFormatting>
  <conditionalFormatting sqref="H15:J15">
    <cfRule type="cellIs" dxfId="60" priority="1" operator="equal">
      <formula>""</formula>
    </cfRule>
  </conditionalFormatting>
  <conditionalFormatting sqref="L3:N3">
    <cfRule type="cellIs" dxfId="59" priority="10" operator="equal">
      <formula>""</formula>
    </cfRule>
  </conditionalFormatting>
  <dataValidations count="5">
    <dataValidation allowBlank="1" showInputMessage="1" showErrorMessage="1" promptTitle="日付入力" prompt="yyyy/ｍ/ｄで入力してください" sqref="L3" xr:uid="{89614B71-F856-4A1D-A44E-BFF292521EE2}"/>
    <dataValidation type="list" allowBlank="1" showInputMessage="1" showErrorMessage="1" sqref="D24:D29" xr:uid="{60BB8AF9-B508-46CB-819E-5A6F9554BF9D}">
      <formula1>"適,不適"</formula1>
    </dataValidation>
    <dataValidation allowBlank="1" showInputMessage="1" showErrorMessage="1" promptTitle="日付入力" prompt="yyyy/m/dで入力ください" sqref="H36" xr:uid="{5C361DCD-CE79-4B45-8093-9BB7A5CCC762}"/>
    <dataValidation allowBlank="1" showInputMessage="1" showErrorMessage="1" promptTitle="業種欄" prompt="日本標準産業分類の大分類項目名を記入ください。" sqref="H20:K20" xr:uid="{2DB42A31-2881-4C63-BB5A-E1EDA6EA5310}"/>
    <dataValidation allowBlank="1" showInputMessage="1" showErrorMessage="1" promptTitle="記入例" prompt="４月より手当を含む給料を支給するため" sqref="H35:N35" xr:uid="{1254F35A-530D-4678-84BA-86C97F9E8920}"/>
  </dataValidations>
  <pageMargins left="0.23622047244094491" right="0.23622047244094491" top="0.15748031496062992" bottom="0.15748031496062992" header="0.31496062992125984" footer="0.31496062992125984"/>
  <pageSetup paperSize="9" scale="82" orientation="portrait"/>
  <headerFooter>
    <oddFooter>&amp;R継続申請</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050C-8DE6-48AB-AF50-7EF6BB1B04E2}">
  <sheetPr>
    <tabColor theme="4" tint="0.79998168889431442"/>
  </sheetPr>
  <dimension ref="A1:U57"/>
  <sheetViews>
    <sheetView showGridLines="0" zoomScale="80" zoomScaleNormal="80" zoomScaleSheetLayoutView="80" workbookViewId="0">
      <selection activeCell="H10" sqref="H10"/>
    </sheetView>
  </sheetViews>
  <sheetFormatPr defaultColWidth="8.75" defaultRowHeight="13.5" x14ac:dyDescent="0.4"/>
  <cols>
    <col min="1" max="1" width="1.625" style="48" customWidth="1"/>
    <col min="2" max="2" width="3.25" style="50" customWidth="1"/>
    <col min="3" max="3" width="11.125" style="48" customWidth="1"/>
    <col min="4" max="5" width="4.125" style="48" customWidth="1"/>
    <col min="6" max="7" width="14.5" style="48" customWidth="1"/>
    <col min="8" max="9" width="8.625" style="48" customWidth="1"/>
    <col min="10" max="10" width="4.125" style="48" customWidth="1"/>
    <col min="11" max="11" width="14.75" style="48" customWidth="1"/>
    <col min="12" max="12" width="9.625" style="48" customWidth="1"/>
    <col min="13" max="13" width="9.75" style="48" customWidth="1"/>
    <col min="14" max="15" width="9.625" style="48" customWidth="1"/>
    <col min="16" max="17" width="1.625" style="48" customWidth="1"/>
    <col min="18" max="16384" width="8.75" style="48"/>
  </cols>
  <sheetData>
    <row r="1" spans="1:16" ht="13.5" customHeight="1" x14ac:dyDescent="0.4">
      <c r="A1" s="45"/>
      <c r="B1" s="203"/>
      <c r="C1" s="46"/>
      <c r="D1" s="46"/>
      <c r="E1" s="46"/>
      <c r="F1" s="46"/>
      <c r="G1" s="46"/>
      <c r="H1" s="46"/>
      <c r="I1" s="46"/>
      <c r="J1" s="46"/>
      <c r="K1" s="46"/>
      <c r="L1" s="46"/>
      <c r="M1" s="46"/>
      <c r="N1" s="46"/>
      <c r="O1" s="46"/>
      <c r="P1" s="47"/>
    </row>
    <row r="2" spans="1:16" ht="21.95" customHeight="1" x14ac:dyDescent="0.4">
      <c r="A2" s="49"/>
      <c r="B2" s="144" t="s">
        <v>294</v>
      </c>
      <c r="P2" s="51"/>
    </row>
    <row r="3" spans="1:16" ht="26.1" customHeight="1" x14ac:dyDescent="0.4">
      <c r="A3" s="49"/>
      <c r="B3" s="320" t="s">
        <v>35</v>
      </c>
      <c r="C3" s="320"/>
      <c r="D3" s="320"/>
      <c r="E3" s="320"/>
      <c r="F3" s="320"/>
      <c r="G3" s="320"/>
      <c r="H3" s="320"/>
      <c r="I3" s="320"/>
      <c r="J3" s="320"/>
      <c r="K3" s="320"/>
      <c r="L3" s="320"/>
      <c r="M3" s="320"/>
      <c r="N3" s="320"/>
      <c r="O3" s="320"/>
      <c r="P3" s="51"/>
    </row>
    <row r="4" spans="1:16" ht="20.100000000000001" customHeight="1" thickBot="1" x14ac:dyDescent="0.45">
      <c r="A4" s="49"/>
      <c r="B4" s="48"/>
      <c r="I4" s="269"/>
      <c r="K4" s="514" t="s">
        <v>157</v>
      </c>
      <c r="L4" s="515"/>
      <c r="M4" s="515"/>
      <c r="N4" s="516"/>
      <c r="P4" s="51"/>
    </row>
    <row r="5" spans="1:16" ht="20.100000000000001" customHeight="1" thickBot="1" x14ac:dyDescent="0.45">
      <c r="A5" s="49"/>
      <c r="B5" s="53" t="s">
        <v>36</v>
      </c>
      <c r="C5" s="54"/>
      <c r="D5" s="55"/>
      <c r="E5" s="204"/>
      <c r="F5" s="321" t="str">
        <f>IFERROR('Index（継続申請）'!R8,"")&amp;""</f>
        <v/>
      </c>
      <c r="G5" s="322"/>
      <c r="H5" s="323"/>
      <c r="K5" s="187"/>
      <c r="L5" s="170"/>
      <c r="M5" s="187"/>
      <c r="N5" s="188"/>
      <c r="P5" s="51"/>
    </row>
    <row r="6" spans="1:16" ht="15" customHeight="1" x14ac:dyDescent="0.4">
      <c r="A6" s="49"/>
      <c r="P6" s="51"/>
    </row>
    <row r="7" spans="1:16" ht="21.95" customHeight="1" thickBot="1" x14ac:dyDescent="0.45">
      <c r="A7" s="49"/>
      <c r="B7" s="56" t="s">
        <v>391</v>
      </c>
      <c r="C7" s="68"/>
      <c r="D7" s="68"/>
      <c r="E7" s="68"/>
      <c r="P7" s="51"/>
    </row>
    <row r="8" spans="1:16" ht="15" customHeight="1" thickBot="1" x14ac:dyDescent="0.45">
      <c r="A8" s="49"/>
      <c r="C8" s="321" t="s">
        <v>392</v>
      </c>
      <c r="D8" s="322"/>
      <c r="E8" s="322"/>
      <c r="F8" s="323"/>
      <c r="G8" s="321" t="s">
        <v>393</v>
      </c>
      <c r="H8" s="322"/>
      <c r="I8" s="323"/>
      <c r="J8" s="534" t="s">
        <v>394</v>
      </c>
      <c r="K8" s="535"/>
      <c r="L8" s="535"/>
      <c r="M8" s="535"/>
      <c r="N8" s="535"/>
      <c r="O8" s="536"/>
      <c r="P8" s="51"/>
    </row>
    <row r="9" spans="1:16" ht="21.75" customHeight="1" x14ac:dyDescent="0.4">
      <c r="A9" s="49"/>
      <c r="B9" s="48"/>
      <c r="C9" s="498" t="str">
        <f>IFERROR('Index（継続申請）'!R18,"")&amp;""</f>
        <v/>
      </c>
      <c r="D9" s="499"/>
      <c r="E9" s="499"/>
      <c r="F9" s="500"/>
      <c r="G9" s="189"/>
      <c r="H9" s="530" t="s">
        <v>398</v>
      </c>
      <c r="I9" s="531"/>
      <c r="J9" s="537" t="s">
        <v>395</v>
      </c>
      <c r="K9" s="538"/>
      <c r="L9" s="538"/>
      <c r="M9" s="539"/>
      <c r="N9" s="507"/>
      <c r="O9" s="508"/>
      <c r="P9" s="51"/>
    </row>
    <row r="10" spans="1:16" ht="21.75" customHeight="1" thickBot="1" x14ac:dyDescent="0.45">
      <c r="A10" s="49"/>
      <c r="B10" s="48"/>
      <c r="C10" s="501"/>
      <c r="D10" s="502"/>
      <c r="E10" s="502"/>
      <c r="F10" s="503"/>
      <c r="G10" s="190"/>
      <c r="H10" s="192"/>
      <c r="I10" s="193"/>
      <c r="J10" s="540" t="s">
        <v>396</v>
      </c>
      <c r="K10" s="541"/>
      <c r="L10" s="541"/>
      <c r="M10" s="542"/>
      <c r="N10" s="509"/>
      <c r="O10" s="510"/>
      <c r="P10" s="51"/>
    </row>
    <row r="11" spans="1:16" ht="21.75" customHeight="1" thickBot="1" x14ac:dyDescent="0.45">
      <c r="A11" s="49"/>
      <c r="C11" s="504"/>
      <c r="D11" s="505"/>
      <c r="E11" s="505"/>
      <c r="F11" s="506"/>
      <c r="G11" s="191"/>
      <c r="H11" s="532"/>
      <c r="I11" s="533"/>
      <c r="J11" s="50"/>
      <c r="K11" s="57"/>
      <c r="L11" s="58"/>
      <c r="M11" s="58"/>
      <c r="P11" s="51"/>
    </row>
    <row r="12" spans="1:16" ht="21.95" customHeight="1" x14ac:dyDescent="0.4">
      <c r="A12" s="49"/>
      <c r="B12" s="145" t="s">
        <v>271</v>
      </c>
      <c r="C12" s="59"/>
      <c r="D12" s="59"/>
      <c r="E12" s="59"/>
      <c r="F12" s="50"/>
      <c r="G12" s="50"/>
      <c r="H12" s="50"/>
      <c r="I12" s="50"/>
      <c r="J12" s="50"/>
      <c r="K12" s="57"/>
      <c r="L12" s="58"/>
      <c r="M12" s="58"/>
      <c r="P12" s="51"/>
    </row>
    <row r="13" spans="1:16" ht="21.95" customHeight="1" x14ac:dyDescent="0.4">
      <c r="A13" s="49"/>
      <c r="B13" s="59"/>
      <c r="C13" s="129" t="b">
        <v>0</v>
      </c>
      <c r="D13" s="60" t="s">
        <v>272</v>
      </c>
      <c r="E13" s="59"/>
      <c r="F13" s="50"/>
      <c r="G13" s="50"/>
      <c r="H13" s="50"/>
      <c r="I13" s="50"/>
      <c r="J13" s="50"/>
      <c r="K13" s="57"/>
      <c r="L13" s="58"/>
      <c r="M13" s="58"/>
      <c r="P13" s="51"/>
    </row>
    <row r="14" spans="1:16" ht="21.95" customHeight="1" x14ac:dyDescent="0.4">
      <c r="A14" s="49"/>
      <c r="B14" s="59"/>
      <c r="C14" s="129" t="b">
        <v>0</v>
      </c>
      <c r="D14" s="60" t="s">
        <v>204</v>
      </c>
      <c r="E14" s="59"/>
      <c r="F14" s="50"/>
      <c r="G14" s="50"/>
      <c r="H14" s="50"/>
      <c r="I14" s="50"/>
      <c r="J14" s="50"/>
      <c r="K14" s="57"/>
      <c r="L14" s="58"/>
      <c r="M14" s="58"/>
      <c r="P14" s="51"/>
    </row>
    <row r="15" spans="1:16" ht="24.75" customHeight="1" x14ac:dyDescent="0.4">
      <c r="A15" s="49"/>
      <c r="B15" s="56" t="s">
        <v>179</v>
      </c>
      <c r="C15" s="50"/>
      <c r="D15" s="50"/>
      <c r="E15" s="50"/>
      <c r="F15" s="50"/>
      <c r="G15" s="50"/>
      <c r="H15" s="50"/>
      <c r="I15" s="50"/>
      <c r="J15" s="50"/>
      <c r="K15" s="50"/>
      <c r="L15" s="50"/>
      <c r="P15" s="51"/>
    </row>
    <row r="16" spans="1:16" ht="25.15" customHeight="1" x14ac:dyDescent="0.4">
      <c r="A16" s="49"/>
      <c r="B16" s="61" t="s">
        <v>240</v>
      </c>
      <c r="C16" s="61"/>
      <c r="D16" s="61"/>
      <c r="E16" s="62"/>
      <c r="F16" s="61"/>
      <c r="G16" s="61"/>
      <c r="H16" s="61"/>
      <c r="I16" s="61"/>
      <c r="J16" s="61"/>
      <c r="K16" s="61"/>
      <c r="L16" s="205"/>
      <c r="M16" s="206" t="s">
        <v>43</v>
      </c>
      <c r="N16" s="207">
        <v>46477</v>
      </c>
      <c r="O16" s="48" t="s">
        <v>37</v>
      </c>
      <c r="P16" s="51"/>
    </row>
    <row r="17" spans="1:21" ht="27" customHeight="1" x14ac:dyDescent="0.4">
      <c r="A17" s="49"/>
      <c r="B17" s="519" t="s">
        <v>38</v>
      </c>
      <c r="C17" s="521" t="s">
        <v>202</v>
      </c>
      <c r="D17" s="523" t="s">
        <v>203</v>
      </c>
      <c r="E17" s="523" t="s">
        <v>397</v>
      </c>
      <c r="F17" s="517" t="s">
        <v>238</v>
      </c>
      <c r="G17" s="517" t="s">
        <v>239</v>
      </c>
      <c r="H17" s="208" t="s">
        <v>292</v>
      </c>
      <c r="I17" s="208" t="s">
        <v>274</v>
      </c>
      <c r="J17" s="526" t="s">
        <v>364</v>
      </c>
      <c r="K17" s="527"/>
      <c r="L17" s="523" t="s">
        <v>276</v>
      </c>
      <c r="M17" s="523" t="s">
        <v>277</v>
      </c>
      <c r="N17" s="208" t="s">
        <v>379</v>
      </c>
      <c r="O17" s="517" t="s">
        <v>180</v>
      </c>
      <c r="P17" s="51"/>
    </row>
    <row r="18" spans="1:21" ht="27" customHeight="1" x14ac:dyDescent="0.4">
      <c r="A18" s="49"/>
      <c r="B18" s="520"/>
      <c r="C18" s="522"/>
      <c r="D18" s="525"/>
      <c r="E18" s="524"/>
      <c r="F18" s="518"/>
      <c r="G18" s="518"/>
      <c r="H18" s="210" t="s">
        <v>273</v>
      </c>
      <c r="I18" s="210" t="s">
        <v>275</v>
      </c>
      <c r="J18" s="528"/>
      <c r="K18" s="529"/>
      <c r="L18" s="524"/>
      <c r="M18" s="524"/>
      <c r="N18" s="209" t="s">
        <v>380</v>
      </c>
      <c r="O18" s="518"/>
      <c r="P18" s="51"/>
    </row>
    <row r="19" spans="1:21" ht="19.5" customHeight="1" x14ac:dyDescent="0.4">
      <c r="A19" s="49"/>
      <c r="B19" s="329" t="s">
        <v>245</v>
      </c>
      <c r="C19" s="329" t="s">
        <v>246</v>
      </c>
      <c r="D19" s="329" t="s">
        <v>106</v>
      </c>
      <c r="E19" s="329" t="s">
        <v>357</v>
      </c>
      <c r="F19" s="493">
        <v>37386</v>
      </c>
      <c r="G19" s="493">
        <v>45748</v>
      </c>
      <c r="H19" s="211" t="s">
        <v>91</v>
      </c>
      <c r="I19" s="211" t="s">
        <v>247</v>
      </c>
      <c r="J19" s="146" t="s">
        <v>186</v>
      </c>
      <c r="K19" s="147" t="s">
        <v>249</v>
      </c>
      <c r="L19" s="212">
        <v>15000</v>
      </c>
      <c r="M19" s="495">
        <v>264000</v>
      </c>
      <c r="N19" s="213">
        <v>15000</v>
      </c>
      <c r="O19" s="511">
        <v>90000</v>
      </c>
      <c r="P19" s="51"/>
    </row>
    <row r="20" spans="1:21" ht="19.5" customHeight="1" x14ac:dyDescent="0.4">
      <c r="A20" s="49"/>
      <c r="B20" s="330"/>
      <c r="C20" s="330"/>
      <c r="D20" s="330"/>
      <c r="E20" s="330"/>
      <c r="F20" s="494"/>
      <c r="G20" s="494"/>
      <c r="H20" s="339" t="s">
        <v>20</v>
      </c>
      <c r="I20" s="339" t="s">
        <v>20</v>
      </c>
      <c r="J20" s="149" t="s">
        <v>187</v>
      </c>
      <c r="K20" s="148" t="s">
        <v>250</v>
      </c>
      <c r="L20" s="214">
        <v>7000</v>
      </c>
      <c r="M20" s="496"/>
      <c r="N20" s="512">
        <v>180000</v>
      </c>
      <c r="O20" s="512"/>
      <c r="P20" s="51"/>
      <c r="R20" s="477" t="s">
        <v>367</v>
      </c>
      <c r="S20" s="477"/>
      <c r="T20" s="477"/>
      <c r="U20" s="477"/>
    </row>
    <row r="21" spans="1:21" ht="19.5" customHeight="1" thickBot="1" x14ac:dyDescent="0.45">
      <c r="A21" s="49"/>
      <c r="B21" s="492"/>
      <c r="C21" s="150" t="s">
        <v>40</v>
      </c>
      <c r="D21" s="492"/>
      <c r="E21" s="492"/>
      <c r="F21" s="215">
        <f>IF(F19="","",(DATEDIF(F19,$N$16,"Y")))</f>
        <v>24</v>
      </c>
      <c r="G21" s="216">
        <f>IF(G19="","",(DATEDIF(G19,$N$16,"M")+1))</f>
        <v>24</v>
      </c>
      <c r="H21" s="340"/>
      <c r="I21" s="340"/>
      <c r="J21" s="151" t="s">
        <v>188</v>
      </c>
      <c r="K21" s="152"/>
      <c r="L21" s="217"/>
      <c r="M21" s="497"/>
      <c r="N21" s="513"/>
      <c r="O21" s="513"/>
      <c r="P21" s="51"/>
      <c r="R21" s="315" t="s">
        <v>368</v>
      </c>
      <c r="S21" s="315"/>
      <c r="T21" s="315" t="s">
        <v>390</v>
      </c>
      <c r="U21" s="315"/>
    </row>
    <row r="22" spans="1:21" ht="19.5" customHeight="1" x14ac:dyDescent="0.4">
      <c r="A22" s="49"/>
      <c r="B22" s="356">
        <v>1</v>
      </c>
      <c r="C22" s="479"/>
      <c r="D22" s="479"/>
      <c r="E22" s="356"/>
      <c r="F22" s="489"/>
      <c r="G22" s="489"/>
      <c r="H22" s="194"/>
      <c r="I22" s="194"/>
      <c r="J22" s="219" t="s">
        <v>186</v>
      </c>
      <c r="K22" s="105"/>
      <c r="L22" s="195"/>
      <c r="M22" s="485"/>
      <c r="N22" s="196"/>
      <c r="O22" s="482"/>
      <c r="P22" s="51"/>
      <c r="R22" s="298">
        <f>SUM(L22:L24)*12</f>
        <v>0</v>
      </c>
      <c r="S22" s="298"/>
      <c r="T22" s="298">
        <f>N22*12</f>
        <v>0</v>
      </c>
      <c r="U22" s="298"/>
    </row>
    <row r="23" spans="1:21" ht="19.5" customHeight="1" x14ac:dyDescent="0.4">
      <c r="A23" s="49"/>
      <c r="B23" s="356"/>
      <c r="C23" s="479"/>
      <c r="D23" s="479"/>
      <c r="E23" s="356"/>
      <c r="F23" s="490"/>
      <c r="G23" s="490"/>
      <c r="H23" s="353"/>
      <c r="I23" s="353"/>
      <c r="J23" s="220" t="s">
        <v>187</v>
      </c>
      <c r="K23" s="103"/>
      <c r="L23" s="197"/>
      <c r="M23" s="485"/>
      <c r="N23" s="482"/>
      <c r="O23" s="482"/>
      <c r="P23" s="51"/>
      <c r="R23" s="298"/>
      <c r="S23" s="298"/>
      <c r="T23" s="298"/>
      <c r="U23" s="298"/>
    </row>
    <row r="24" spans="1:21" ht="19.5" customHeight="1" x14ac:dyDescent="0.4">
      <c r="A24" s="49"/>
      <c r="B24" s="360"/>
      <c r="C24" s="107" t="s">
        <v>40</v>
      </c>
      <c r="D24" s="487"/>
      <c r="E24" s="360"/>
      <c r="F24" s="240" t="str">
        <f>IF(F22="","",(DATEDIF(F22,$N$16,"Y")))</f>
        <v/>
      </c>
      <c r="G24" s="241" t="str">
        <f>IF(G22="","",(DATEDIF(G22,$N$16,"M")+1))</f>
        <v/>
      </c>
      <c r="H24" s="354"/>
      <c r="I24" s="354"/>
      <c r="J24" s="222" t="s">
        <v>188</v>
      </c>
      <c r="K24" s="109"/>
      <c r="L24" s="198"/>
      <c r="M24" s="486"/>
      <c r="N24" s="483"/>
      <c r="O24" s="483"/>
      <c r="P24" s="51"/>
      <c r="R24" s="298"/>
      <c r="S24" s="298"/>
      <c r="T24" s="298"/>
      <c r="U24" s="298"/>
    </row>
    <row r="25" spans="1:21" ht="19.5" customHeight="1" x14ac:dyDescent="0.4">
      <c r="A25" s="49"/>
      <c r="B25" s="355">
        <v>2</v>
      </c>
      <c r="C25" s="478"/>
      <c r="D25" s="478"/>
      <c r="E25" s="355"/>
      <c r="F25" s="488"/>
      <c r="G25" s="488"/>
      <c r="H25" s="199"/>
      <c r="I25" s="199"/>
      <c r="J25" s="224" t="s">
        <v>186</v>
      </c>
      <c r="K25" s="111"/>
      <c r="L25" s="200"/>
      <c r="M25" s="484"/>
      <c r="N25" s="201"/>
      <c r="O25" s="481"/>
      <c r="P25" s="51"/>
      <c r="R25" s="298">
        <f t="shared" ref="R25" si="0">SUM(L25:L27)*12</f>
        <v>0</v>
      </c>
      <c r="S25" s="298"/>
      <c r="T25" s="298">
        <f t="shared" ref="T25" si="1">N25*12</f>
        <v>0</v>
      </c>
      <c r="U25" s="298"/>
    </row>
    <row r="26" spans="1:21" ht="19.5" customHeight="1" x14ac:dyDescent="0.4">
      <c r="A26" s="49"/>
      <c r="B26" s="356"/>
      <c r="C26" s="479"/>
      <c r="D26" s="479"/>
      <c r="E26" s="356"/>
      <c r="F26" s="490"/>
      <c r="G26" s="490"/>
      <c r="H26" s="353"/>
      <c r="I26" s="353"/>
      <c r="J26" s="220" t="s">
        <v>187</v>
      </c>
      <c r="K26" s="231"/>
      <c r="L26" s="197"/>
      <c r="M26" s="485"/>
      <c r="N26" s="482"/>
      <c r="O26" s="482"/>
      <c r="P26" s="51"/>
      <c r="R26" s="298"/>
      <c r="S26" s="298"/>
      <c r="T26" s="298"/>
      <c r="U26" s="298"/>
    </row>
    <row r="27" spans="1:21" ht="19.5" customHeight="1" x14ac:dyDescent="0.4">
      <c r="A27" s="49"/>
      <c r="B27" s="360"/>
      <c r="C27" s="107" t="s">
        <v>40</v>
      </c>
      <c r="D27" s="487"/>
      <c r="E27" s="360"/>
      <c r="F27" s="240" t="str">
        <f>IF(F25="","",(DATEDIF(F25,$N$16,"Y")))</f>
        <v/>
      </c>
      <c r="G27" s="241" t="str">
        <f>IF(G25="","",(DATEDIF(G25,$N$16,"M")+1))</f>
        <v/>
      </c>
      <c r="H27" s="354"/>
      <c r="I27" s="354"/>
      <c r="J27" s="222" t="s">
        <v>188</v>
      </c>
      <c r="K27" s="109"/>
      <c r="L27" s="198"/>
      <c r="M27" s="486"/>
      <c r="N27" s="483"/>
      <c r="O27" s="483"/>
      <c r="P27" s="51"/>
      <c r="R27" s="298"/>
      <c r="S27" s="298"/>
      <c r="T27" s="298"/>
      <c r="U27" s="298"/>
    </row>
    <row r="28" spans="1:21" ht="19.5" customHeight="1" x14ac:dyDescent="0.4">
      <c r="A28" s="49"/>
      <c r="B28" s="355">
        <v>3</v>
      </c>
      <c r="C28" s="478"/>
      <c r="D28" s="478"/>
      <c r="E28" s="355"/>
      <c r="F28" s="488"/>
      <c r="G28" s="488"/>
      <c r="H28" s="199"/>
      <c r="I28" s="199"/>
      <c r="J28" s="224" t="s">
        <v>186</v>
      </c>
      <c r="K28" s="111"/>
      <c r="L28" s="200"/>
      <c r="M28" s="484"/>
      <c r="N28" s="201"/>
      <c r="O28" s="481"/>
      <c r="P28" s="51"/>
      <c r="R28" s="298">
        <f t="shared" ref="R28" si="2">SUM(L28:L30)*12</f>
        <v>0</v>
      </c>
      <c r="S28" s="298"/>
      <c r="T28" s="298">
        <f t="shared" ref="T28" si="3">N28*12</f>
        <v>0</v>
      </c>
      <c r="U28" s="298"/>
    </row>
    <row r="29" spans="1:21" ht="19.5" customHeight="1" x14ac:dyDescent="0.4">
      <c r="A29" s="49"/>
      <c r="B29" s="356"/>
      <c r="C29" s="479"/>
      <c r="D29" s="479"/>
      <c r="E29" s="356"/>
      <c r="F29" s="490"/>
      <c r="G29" s="490"/>
      <c r="H29" s="353"/>
      <c r="I29" s="353"/>
      <c r="J29" s="220" t="s">
        <v>187</v>
      </c>
      <c r="K29" s="103"/>
      <c r="L29" s="197"/>
      <c r="M29" s="485"/>
      <c r="N29" s="482"/>
      <c r="O29" s="482"/>
      <c r="P29" s="51"/>
      <c r="R29" s="298"/>
      <c r="S29" s="298"/>
      <c r="T29" s="298"/>
      <c r="U29" s="298"/>
    </row>
    <row r="30" spans="1:21" ht="19.5" customHeight="1" x14ac:dyDescent="0.4">
      <c r="A30" s="49"/>
      <c r="B30" s="360"/>
      <c r="C30" s="107" t="s">
        <v>40</v>
      </c>
      <c r="D30" s="487"/>
      <c r="E30" s="360"/>
      <c r="F30" s="240" t="str">
        <f>IF(F28="","",(DATEDIF(F28,$N$16,"Y")))</f>
        <v/>
      </c>
      <c r="G30" s="241" t="str">
        <f>IF(G28="","",(DATEDIF(G28,$N$16,"M")+1))</f>
        <v/>
      </c>
      <c r="H30" s="354"/>
      <c r="I30" s="354"/>
      <c r="J30" s="222" t="s">
        <v>188</v>
      </c>
      <c r="K30" s="109"/>
      <c r="L30" s="198"/>
      <c r="M30" s="486"/>
      <c r="N30" s="483"/>
      <c r="O30" s="483"/>
      <c r="P30" s="51"/>
      <c r="R30" s="298"/>
      <c r="S30" s="298"/>
      <c r="T30" s="298"/>
      <c r="U30" s="298"/>
    </row>
    <row r="31" spans="1:21" ht="19.5" customHeight="1" x14ac:dyDescent="0.4">
      <c r="A31" s="49"/>
      <c r="B31" s="355">
        <v>4</v>
      </c>
      <c r="C31" s="478"/>
      <c r="D31" s="478"/>
      <c r="E31" s="355"/>
      <c r="F31" s="488"/>
      <c r="G31" s="488"/>
      <c r="H31" s="199"/>
      <c r="I31" s="199"/>
      <c r="J31" s="224" t="s">
        <v>186</v>
      </c>
      <c r="K31" s="111"/>
      <c r="L31" s="200"/>
      <c r="M31" s="484"/>
      <c r="N31" s="201"/>
      <c r="O31" s="481"/>
      <c r="P31" s="51"/>
      <c r="R31" s="298">
        <f t="shared" ref="R31" si="4">SUM(L31:L33)*12</f>
        <v>0</v>
      </c>
      <c r="S31" s="298"/>
      <c r="T31" s="298">
        <f t="shared" ref="T31" si="5">N31*12</f>
        <v>0</v>
      </c>
      <c r="U31" s="298"/>
    </row>
    <row r="32" spans="1:21" ht="19.5" customHeight="1" x14ac:dyDescent="0.4">
      <c r="A32" s="49"/>
      <c r="B32" s="356"/>
      <c r="C32" s="479"/>
      <c r="D32" s="479"/>
      <c r="E32" s="356"/>
      <c r="F32" s="490"/>
      <c r="G32" s="490"/>
      <c r="H32" s="353"/>
      <c r="I32" s="353"/>
      <c r="J32" s="220" t="s">
        <v>187</v>
      </c>
      <c r="K32" s="103"/>
      <c r="L32" s="197"/>
      <c r="M32" s="485"/>
      <c r="N32" s="482"/>
      <c r="O32" s="482"/>
      <c r="P32" s="51"/>
      <c r="R32" s="298"/>
      <c r="S32" s="298"/>
      <c r="T32" s="298"/>
      <c r="U32" s="298"/>
    </row>
    <row r="33" spans="1:21" ht="19.5" customHeight="1" x14ac:dyDescent="0.4">
      <c r="A33" s="49"/>
      <c r="B33" s="360"/>
      <c r="C33" s="107" t="s">
        <v>40</v>
      </c>
      <c r="D33" s="487"/>
      <c r="E33" s="360"/>
      <c r="F33" s="240" t="str">
        <f>IF(F31="","",(DATEDIF(F31,$N$16,"Y")))</f>
        <v/>
      </c>
      <c r="G33" s="241" t="str">
        <f>IF(G31="","",(DATEDIF(G31,$N$16,"M")+1))</f>
        <v/>
      </c>
      <c r="H33" s="354"/>
      <c r="I33" s="354"/>
      <c r="J33" s="222" t="s">
        <v>188</v>
      </c>
      <c r="K33" s="109"/>
      <c r="L33" s="198"/>
      <c r="M33" s="486"/>
      <c r="N33" s="483"/>
      <c r="O33" s="483"/>
      <c r="P33" s="51"/>
      <c r="R33" s="298"/>
      <c r="S33" s="298"/>
      <c r="T33" s="298"/>
      <c r="U33" s="298"/>
    </row>
    <row r="34" spans="1:21" ht="19.5" customHeight="1" x14ac:dyDescent="0.4">
      <c r="A34" s="49"/>
      <c r="B34" s="355">
        <v>5</v>
      </c>
      <c r="C34" s="478"/>
      <c r="D34" s="478"/>
      <c r="E34" s="355"/>
      <c r="F34" s="488"/>
      <c r="G34" s="488"/>
      <c r="H34" s="199"/>
      <c r="I34" s="199"/>
      <c r="J34" s="224" t="s">
        <v>186</v>
      </c>
      <c r="K34" s="111"/>
      <c r="L34" s="200"/>
      <c r="M34" s="484"/>
      <c r="N34" s="201"/>
      <c r="O34" s="481"/>
      <c r="P34" s="51"/>
      <c r="R34" s="298">
        <f t="shared" ref="R34" si="6">SUM(L34:L36)*12</f>
        <v>0</v>
      </c>
      <c r="S34" s="298"/>
      <c r="T34" s="298">
        <f t="shared" ref="T34" si="7">N34*12</f>
        <v>0</v>
      </c>
      <c r="U34" s="298"/>
    </row>
    <row r="35" spans="1:21" ht="19.5" customHeight="1" x14ac:dyDescent="0.4">
      <c r="A35" s="49"/>
      <c r="B35" s="356"/>
      <c r="C35" s="479"/>
      <c r="D35" s="479"/>
      <c r="E35" s="356"/>
      <c r="F35" s="490"/>
      <c r="G35" s="490"/>
      <c r="H35" s="353"/>
      <c r="I35" s="353"/>
      <c r="J35" s="220" t="s">
        <v>187</v>
      </c>
      <c r="K35" s="103"/>
      <c r="L35" s="197"/>
      <c r="M35" s="485"/>
      <c r="N35" s="482"/>
      <c r="O35" s="482"/>
      <c r="P35" s="51"/>
      <c r="R35" s="298"/>
      <c r="S35" s="298"/>
      <c r="T35" s="298"/>
      <c r="U35" s="298"/>
    </row>
    <row r="36" spans="1:21" ht="19.5" customHeight="1" x14ac:dyDescent="0.4">
      <c r="A36" s="49"/>
      <c r="B36" s="360"/>
      <c r="C36" s="107" t="s">
        <v>40</v>
      </c>
      <c r="D36" s="487"/>
      <c r="E36" s="360"/>
      <c r="F36" s="240" t="str">
        <f>IF(F34="","",(DATEDIF(F34,$N$16,"Y")))</f>
        <v/>
      </c>
      <c r="G36" s="241" t="str">
        <f>IF(G34="","",(DATEDIF(G34,$N$16,"M")+1))</f>
        <v/>
      </c>
      <c r="H36" s="354"/>
      <c r="I36" s="354"/>
      <c r="J36" s="222" t="s">
        <v>188</v>
      </c>
      <c r="K36" s="109"/>
      <c r="L36" s="198"/>
      <c r="M36" s="486"/>
      <c r="N36" s="483"/>
      <c r="O36" s="483"/>
      <c r="P36" s="51"/>
      <c r="R36" s="298"/>
      <c r="S36" s="298"/>
      <c r="T36" s="298"/>
      <c r="U36" s="298"/>
    </row>
    <row r="37" spans="1:21" ht="19.5" customHeight="1" x14ac:dyDescent="0.4">
      <c r="A37" s="49"/>
      <c r="B37" s="355">
        <v>6</v>
      </c>
      <c r="C37" s="478"/>
      <c r="D37" s="478"/>
      <c r="E37" s="355"/>
      <c r="F37" s="488"/>
      <c r="G37" s="488"/>
      <c r="H37" s="199"/>
      <c r="I37" s="199"/>
      <c r="J37" s="224" t="s">
        <v>186</v>
      </c>
      <c r="K37" s="111"/>
      <c r="L37" s="200"/>
      <c r="M37" s="484"/>
      <c r="N37" s="201"/>
      <c r="O37" s="481"/>
      <c r="P37" s="51"/>
      <c r="R37" s="298">
        <f t="shared" ref="R37" si="8">SUM(L37:L39)*12</f>
        <v>0</v>
      </c>
      <c r="S37" s="298"/>
      <c r="T37" s="298">
        <f t="shared" ref="T37" si="9">N37*12</f>
        <v>0</v>
      </c>
      <c r="U37" s="298"/>
    </row>
    <row r="38" spans="1:21" ht="19.5" customHeight="1" x14ac:dyDescent="0.4">
      <c r="A38" s="49"/>
      <c r="B38" s="356"/>
      <c r="C38" s="479"/>
      <c r="D38" s="479"/>
      <c r="E38" s="356"/>
      <c r="F38" s="490"/>
      <c r="G38" s="490"/>
      <c r="H38" s="353"/>
      <c r="I38" s="353"/>
      <c r="J38" s="220" t="s">
        <v>187</v>
      </c>
      <c r="K38" s="103"/>
      <c r="L38" s="197"/>
      <c r="M38" s="485"/>
      <c r="N38" s="482"/>
      <c r="O38" s="482"/>
      <c r="P38" s="51"/>
      <c r="R38" s="298"/>
      <c r="S38" s="298"/>
      <c r="T38" s="298"/>
      <c r="U38" s="298"/>
    </row>
    <row r="39" spans="1:21" ht="19.5" customHeight="1" x14ac:dyDescent="0.4">
      <c r="A39" s="49"/>
      <c r="B39" s="360"/>
      <c r="C39" s="107" t="s">
        <v>40</v>
      </c>
      <c r="D39" s="487"/>
      <c r="E39" s="360"/>
      <c r="F39" s="240" t="str">
        <f>IF(F37="","",(DATEDIF(F37,$N$16,"Y")))</f>
        <v/>
      </c>
      <c r="G39" s="241" t="str">
        <f>IF(G37="","",(DATEDIF(G37,$N$16,"M")+1))</f>
        <v/>
      </c>
      <c r="H39" s="354"/>
      <c r="I39" s="354"/>
      <c r="J39" s="222" t="s">
        <v>188</v>
      </c>
      <c r="K39" s="109"/>
      <c r="L39" s="198"/>
      <c r="M39" s="486"/>
      <c r="N39" s="483"/>
      <c r="O39" s="483"/>
      <c r="P39" s="51"/>
      <c r="R39" s="298"/>
      <c r="S39" s="298"/>
      <c r="T39" s="298"/>
      <c r="U39" s="298"/>
    </row>
    <row r="40" spans="1:21" ht="19.5" customHeight="1" x14ac:dyDescent="0.4">
      <c r="A40" s="49"/>
      <c r="B40" s="355">
        <v>7</v>
      </c>
      <c r="C40" s="478"/>
      <c r="D40" s="478"/>
      <c r="E40" s="355"/>
      <c r="F40" s="488"/>
      <c r="G40" s="488"/>
      <c r="H40" s="199"/>
      <c r="I40" s="199"/>
      <c r="J40" s="224" t="s">
        <v>186</v>
      </c>
      <c r="K40" s="111"/>
      <c r="L40" s="200"/>
      <c r="M40" s="484"/>
      <c r="N40" s="201"/>
      <c r="O40" s="481"/>
      <c r="P40" s="51"/>
      <c r="R40" s="298">
        <f t="shared" ref="R40" si="10">SUM(L40:L42)*12</f>
        <v>0</v>
      </c>
      <c r="S40" s="298"/>
      <c r="T40" s="298">
        <f t="shared" ref="T40" si="11">N40*12</f>
        <v>0</v>
      </c>
      <c r="U40" s="298"/>
    </row>
    <row r="41" spans="1:21" ht="19.5" customHeight="1" x14ac:dyDescent="0.4">
      <c r="A41" s="49"/>
      <c r="B41" s="356"/>
      <c r="C41" s="479"/>
      <c r="D41" s="479"/>
      <c r="E41" s="356"/>
      <c r="F41" s="490"/>
      <c r="G41" s="490"/>
      <c r="H41" s="353"/>
      <c r="I41" s="353"/>
      <c r="J41" s="220" t="s">
        <v>187</v>
      </c>
      <c r="K41" s="103"/>
      <c r="L41" s="197"/>
      <c r="M41" s="485"/>
      <c r="N41" s="482"/>
      <c r="O41" s="482"/>
      <c r="P41" s="51"/>
      <c r="R41" s="298"/>
      <c r="S41" s="298"/>
      <c r="T41" s="298"/>
      <c r="U41" s="298"/>
    </row>
    <row r="42" spans="1:21" ht="19.5" customHeight="1" x14ac:dyDescent="0.4">
      <c r="A42" s="49"/>
      <c r="B42" s="360"/>
      <c r="C42" s="107" t="s">
        <v>40</v>
      </c>
      <c r="D42" s="487"/>
      <c r="E42" s="360"/>
      <c r="F42" s="240" t="str">
        <f>IF(F40="","",(DATEDIF(F40,$N$16,"Y")))</f>
        <v/>
      </c>
      <c r="G42" s="241" t="str">
        <f>IF(G40="","",(DATEDIF(G40,$N$16,"M")+1))</f>
        <v/>
      </c>
      <c r="H42" s="354"/>
      <c r="I42" s="354"/>
      <c r="J42" s="222" t="s">
        <v>188</v>
      </c>
      <c r="K42" s="109"/>
      <c r="L42" s="198"/>
      <c r="M42" s="486"/>
      <c r="N42" s="483"/>
      <c r="O42" s="483"/>
      <c r="P42" s="51"/>
      <c r="R42" s="298"/>
      <c r="S42" s="298"/>
      <c r="T42" s="298"/>
      <c r="U42" s="298"/>
    </row>
    <row r="43" spans="1:21" ht="19.5" customHeight="1" x14ac:dyDescent="0.4">
      <c r="A43" s="49"/>
      <c r="B43" s="355">
        <v>8</v>
      </c>
      <c r="C43" s="478"/>
      <c r="D43" s="478"/>
      <c r="E43" s="355"/>
      <c r="F43" s="488"/>
      <c r="G43" s="488"/>
      <c r="H43" s="199"/>
      <c r="I43" s="199"/>
      <c r="J43" s="224" t="s">
        <v>186</v>
      </c>
      <c r="K43" s="111"/>
      <c r="L43" s="200"/>
      <c r="M43" s="484"/>
      <c r="N43" s="201"/>
      <c r="O43" s="481"/>
      <c r="P43" s="51"/>
      <c r="R43" s="298">
        <f t="shared" ref="R43" si="12">SUM(L43:L45)*12</f>
        <v>0</v>
      </c>
      <c r="S43" s="298"/>
      <c r="T43" s="298">
        <f t="shared" ref="T43" si="13">N43*12</f>
        <v>0</v>
      </c>
      <c r="U43" s="298"/>
    </row>
    <row r="44" spans="1:21" ht="19.5" customHeight="1" x14ac:dyDescent="0.4">
      <c r="A44" s="49"/>
      <c r="B44" s="356"/>
      <c r="C44" s="479"/>
      <c r="D44" s="479"/>
      <c r="E44" s="356"/>
      <c r="F44" s="490"/>
      <c r="G44" s="490"/>
      <c r="H44" s="353"/>
      <c r="I44" s="353"/>
      <c r="J44" s="220" t="s">
        <v>187</v>
      </c>
      <c r="K44" s="103"/>
      <c r="L44" s="197"/>
      <c r="M44" s="485"/>
      <c r="N44" s="482"/>
      <c r="O44" s="482"/>
      <c r="P44" s="51"/>
      <c r="R44" s="298"/>
      <c r="S44" s="298"/>
      <c r="T44" s="298"/>
      <c r="U44" s="298"/>
    </row>
    <row r="45" spans="1:21" ht="19.5" customHeight="1" x14ac:dyDescent="0.4">
      <c r="A45" s="49"/>
      <c r="B45" s="360"/>
      <c r="C45" s="107" t="s">
        <v>40</v>
      </c>
      <c r="D45" s="487"/>
      <c r="E45" s="360"/>
      <c r="F45" s="240" t="str">
        <f>IF(F43="","",(DATEDIF(F43,$N$16,"Y")))</f>
        <v/>
      </c>
      <c r="G45" s="241" t="str">
        <f>IF(G43="","",(DATEDIF(G43,$N$16,"M")+1))</f>
        <v/>
      </c>
      <c r="H45" s="354"/>
      <c r="I45" s="354"/>
      <c r="J45" s="222" t="s">
        <v>188</v>
      </c>
      <c r="K45" s="109"/>
      <c r="L45" s="198"/>
      <c r="M45" s="486"/>
      <c r="N45" s="483"/>
      <c r="O45" s="483"/>
      <c r="P45" s="51"/>
      <c r="R45" s="298"/>
      <c r="S45" s="298"/>
      <c r="T45" s="298"/>
      <c r="U45" s="298"/>
    </row>
    <row r="46" spans="1:21" ht="19.5" customHeight="1" x14ac:dyDescent="0.4">
      <c r="A46" s="49"/>
      <c r="B46" s="355">
        <v>9</v>
      </c>
      <c r="C46" s="478"/>
      <c r="D46" s="478"/>
      <c r="E46" s="355"/>
      <c r="F46" s="488"/>
      <c r="G46" s="488"/>
      <c r="H46" s="199"/>
      <c r="I46" s="199"/>
      <c r="J46" s="224" t="s">
        <v>186</v>
      </c>
      <c r="K46" s="111"/>
      <c r="L46" s="200"/>
      <c r="M46" s="484"/>
      <c r="N46" s="201"/>
      <c r="O46" s="481"/>
      <c r="P46" s="51"/>
      <c r="R46" s="298">
        <f t="shared" ref="R46" si="14">SUM(L46:L48)*12</f>
        <v>0</v>
      </c>
      <c r="S46" s="298"/>
      <c r="T46" s="298">
        <f t="shared" ref="T46" si="15">N46*12</f>
        <v>0</v>
      </c>
      <c r="U46" s="298"/>
    </row>
    <row r="47" spans="1:21" ht="19.5" customHeight="1" x14ac:dyDescent="0.4">
      <c r="A47" s="49"/>
      <c r="B47" s="356"/>
      <c r="C47" s="479"/>
      <c r="D47" s="479"/>
      <c r="E47" s="356"/>
      <c r="F47" s="490"/>
      <c r="G47" s="490"/>
      <c r="H47" s="353"/>
      <c r="I47" s="353"/>
      <c r="J47" s="220" t="s">
        <v>187</v>
      </c>
      <c r="K47" s="103"/>
      <c r="L47" s="197"/>
      <c r="M47" s="485"/>
      <c r="N47" s="482"/>
      <c r="O47" s="482"/>
      <c r="P47" s="51"/>
      <c r="R47" s="298"/>
      <c r="S47" s="298"/>
      <c r="T47" s="298"/>
      <c r="U47" s="298"/>
    </row>
    <row r="48" spans="1:21" ht="19.5" customHeight="1" x14ac:dyDescent="0.4">
      <c r="A48" s="49"/>
      <c r="B48" s="360"/>
      <c r="C48" s="107" t="s">
        <v>40</v>
      </c>
      <c r="D48" s="487"/>
      <c r="E48" s="360"/>
      <c r="F48" s="240" t="str">
        <f>IF(F46="","",(DATEDIF(F46,$N$16,"Y")))</f>
        <v/>
      </c>
      <c r="G48" s="241" t="str">
        <f>IF(G46="","",(DATEDIF(G46,$N$16,"M")+1))</f>
        <v/>
      </c>
      <c r="H48" s="354"/>
      <c r="I48" s="354"/>
      <c r="J48" s="222" t="s">
        <v>188</v>
      </c>
      <c r="K48" s="109"/>
      <c r="L48" s="198"/>
      <c r="M48" s="486"/>
      <c r="N48" s="483"/>
      <c r="O48" s="483"/>
      <c r="P48" s="51"/>
      <c r="R48" s="298"/>
      <c r="S48" s="298"/>
      <c r="T48" s="298"/>
      <c r="U48" s="298"/>
    </row>
    <row r="49" spans="1:21" ht="19.5" customHeight="1" x14ac:dyDescent="0.4">
      <c r="A49" s="49"/>
      <c r="B49" s="355">
        <v>10</v>
      </c>
      <c r="C49" s="478"/>
      <c r="D49" s="478"/>
      <c r="E49" s="355"/>
      <c r="F49" s="488"/>
      <c r="G49" s="488"/>
      <c r="H49" s="199"/>
      <c r="I49" s="199"/>
      <c r="J49" s="224" t="s">
        <v>186</v>
      </c>
      <c r="K49" s="111"/>
      <c r="L49" s="200"/>
      <c r="M49" s="484"/>
      <c r="N49" s="201"/>
      <c r="O49" s="481"/>
      <c r="P49" s="51"/>
      <c r="R49" s="298">
        <f>SUM(L49:L52)*12</f>
        <v>0</v>
      </c>
      <c r="S49" s="298"/>
      <c r="T49" s="298">
        <f>N49*12</f>
        <v>0</v>
      </c>
      <c r="U49" s="298"/>
    </row>
    <row r="50" spans="1:21" ht="19.5" customHeight="1" x14ac:dyDescent="0.4">
      <c r="A50" s="49"/>
      <c r="B50" s="356"/>
      <c r="C50" s="479"/>
      <c r="D50" s="479"/>
      <c r="E50" s="356"/>
      <c r="F50" s="489"/>
      <c r="G50" s="489"/>
      <c r="H50" s="353"/>
      <c r="I50" s="353"/>
      <c r="J50" s="220" t="s">
        <v>187</v>
      </c>
      <c r="K50" s="112"/>
      <c r="L50" s="202"/>
      <c r="M50" s="485"/>
      <c r="N50" s="482"/>
      <c r="O50" s="482"/>
      <c r="P50" s="51"/>
      <c r="R50" s="298"/>
      <c r="S50" s="298"/>
      <c r="T50" s="298"/>
      <c r="U50" s="298"/>
    </row>
    <row r="51" spans="1:21" ht="19.5" customHeight="1" x14ac:dyDescent="0.4">
      <c r="A51" s="49"/>
      <c r="B51" s="356"/>
      <c r="C51" s="479"/>
      <c r="D51" s="479"/>
      <c r="E51" s="356"/>
      <c r="F51" s="490"/>
      <c r="G51" s="490"/>
      <c r="H51" s="362"/>
      <c r="I51" s="362"/>
      <c r="J51" s="219" t="s">
        <v>188</v>
      </c>
      <c r="K51" s="112"/>
      <c r="L51" s="202"/>
      <c r="M51" s="485"/>
      <c r="N51" s="482"/>
      <c r="O51" s="482"/>
      <c r="P51" s="51"/>
      <c r="R51" s="298"/>
      <c r="S51" s="298"/>
      <c r="T51" s="298"/>
      <c r="U51" s="298"/>
    </row>
    <row r="52" spans="1:21" ht="19.5" customHeight="1" thickBot="1" x14ac:dyDescent="0.45">
      <c r="A52" s="49"/>
      <c r="B52" s="360"/>
      <c r="C52" s="107" t="s">
        <v>40</v>
      </c>
      <c r="D52" s="480"/>
      <c r="E52" s="360"/>
      <c r="F52" s="240" t="str">
        <f>IF(F49="","",(DATEDIF(F49,$N$16,"Y")))</f>
        <v/>
      </c>
      <c r="G52" s="241" t="str">
        <f>IF(G49="","",(DATEDIF(G49,$N$16,"M")+1))</f>
        <v/>
      </c>
      <c r="H52" s="354"/>
      <c r="I52" s="354"/>
      <c r="J52" s="228" t="s">
        <v>188</v>
      </c>
      <c r="K52" s="109"/>
      <c r="L52" s="198"/>
      <c r="M52" s="491"/>
      <c r="N52" s="483"/>
      <c r="O52" s="483"/>
      <c r="P52" s="51"/>
      <c r="R52" s="298"/>
      <c r="S52" s="298"/>
      <c r="T52" s="298"/>
      <c r="U52" s="298"/>
    </row>
    <row r="53" spans="1:21" ht="20.100000000000001" customHeight="1" thickBot="1" x14ac:dyDescent="0.45">
      <c r="A53" s="49"/>
      <c r="B53" s="229"/>
      <c r="C53" s="229"/>
      <c r="D53" s="229"/>
      <c r="E53" s="229"/>
      <c r="F53" s="229"/>
      <c r="G53" s="229"/>
      <c r="H53" s="229"/>
      <c r="I53" s="229"/>
      <c r="J53" s="229"/>
      <c r="K53" s="71"/>
      <c r="L53" s="128" t="s">
        <v>42</v>
      </c>
      <c r="M53" s="242">
        <f>SUM(M22:M52)</f>
        <v>0</v>
      </c>
      <c r="N53" s="115">
        <f>N23+N26+N29+N32+N35+N38+N41+N44+N47+N50</f>
        <v>0</v>
      </c>
      <c r="O53" s="243">
        <f>SUM(O22:O52)</f>
        <v>0</v>
      </c>
      <c r="P53" s="51"/>
      <c r="R53" s="298">
        <f>SUM(R22:S49)</f>
        <v>0</v>
      </c>
      <c r="S53" s="298"/>
      <c r="T53" s="298">
        <f>SUM(T22:U49)</f>
        <v>0</v>
      </c>
      <c r="U53" s="298"/>
    </row>
    <row r="54" spans="1:21" x14ac:dyDescent="0.4">
      <c r="A54" s="49"/>
      <c r="B54" s="61"/>
      <c r="C54" s="61" t="s">
        <v>256</v>
      </c>
      <c r="D54" s="61"/>
      <c r="E54" s="61"/>
      <c r="F54" s="61"/>
      <c r="G54" s="61"/>
      <c r="H54" s="61"/>
      <c r="I54" s="61"/>
      <c r="J54" s="61"/>
      <c r="K54" s="61"/>
      <c r="P54" s="51"/>
    </row>
    <row r="55" spans="1:21" x14ac:dyDescent="0.4">
      <c r="A55" s="49"/>
      <c r="C55" s="61" t="s">
        <v>177</v>
      </c>
      <c r="D55" s="61"/>
      <c r="E55" s="61"/>
      <c r="F55" s="61"/>
      <c r="G55" s="61"/>
      <c r="H55" s="61"/>
      <c r="I55" s="61"/>
      <c r="J55" s="61"/>
      <c r="K55" s="61"/>
      <c r="L55" s="61"/>
      <c r="M55" s="61"/>
      <c r="N55" s="61"/>
      <c r="O55" s="61"/>
      <c r="P55" s="51"/>
    </row>
    <row r="56" spans="1:21" x14ac:dyDescent="0.4">
      <c r="A56" s="49"/>
      <c r="C56" s="21"/>
      <c r="P56" s="51"/>
    </row>
    <row r="57" spans="1:21" ht="13.5" customHeight="1" x14ac:dyDescent="0.4">
      <c r="A57" s="63"/>
      <c r="B57" s="230"/>
      <c r="C57" s="64"/>
      <c r="D57" s="64"/>
      <c r="E57" s="64"/>
      <c r="F57" s="64"/>
      <c r="G57" s="64"/>
      <c r="H57" s="64"/>
      <c r="I57" s="64"/>
      <c r="J57" s="64"/>
      <c r="K57" s="64"/>
      <c r="L57" s="64"/>
      <c r="M57" s="64"/>
      <c r="N57" s="64"/>
      <c r="O57" s="64"/>
      <c r="P57" s="65"/>
    </row>
  </sheetData>
  <sheetProtection selectLockedCells="1"/>
  <mergeCells count="169">
    <mergeCell ref="K4:N4"/>
    <mergeCell ref="O17:O18"/>
    <mergeCell ref="B17:B18"/>
    <mergeCell ref="C17:C18"/>
    <mergeCell ref="E17:E18"/>
    <mergeCell ref="F17:F18"/>
    <mergeCell ref="G17:G18"/>
    <mergeCell ref="L17:L18"/>
    <mergeCell ref="D17:D18"/>
    <mergeCell ref="J17:K18"/>
    <mergeCell ref="H9:I9"/>
    <mergeCell ref="H11:I11"/>
    <mergeCell ref="M17:M18"/>
    <mergeCell ref="F5:H5"/>
    <mergeCell ref="J8:O8"/>
    <mergeCell ref="J9:M9"/>
    <mergeCell ref="J10:M10"/>
    <mergeCell ref="M19:M21"/>
    <mergeCell ref="C8:F8"/>
    <mergeCell ref="G8:I8"/>
    <mergeCell ref="C9:F11"/>
    <mergeCell ref="N9:O9"/>
    <mergeCell ref="N10:O10"/>
    <mergeCell ref="O19:O21"/>
    <mergeCell ref="H20:H21"/>
    <mergeCell ref="D19:D21"/>
    <mergeCell ref="I20:I21"/>
    <mergeCell ref="N20:N21"/>
    <mergeCell ref="O25:O27"/>
    <mergeCell ref="H26:H27"/>
    <mergeCell ref="D25:D27"/>
    <mergeCell ref="I23:I24"/>
    <mergeCell ref="N23:N24"/>
    <mergeCell ref="B22:B24"/>
    <mergeCell ref="C22:C23"/>
    <mergeCell ref="E22:E24"/>
    <mergeCell ref="F22:F23"/>
    <mergeCell ref="G22:G23"/>
    <mergeCell ref="M22:M24"/>
    <mergeCell ref="O22:O24"/>
    <mergeCell ref="H23:H24"/>
    <mergeCell ref="D22:D24"/>
    <mergeCell ref="B19:B21"/>
    <mergeCell ref="C19:C20"/>
    <mergeCell ref="E19:E21"/>
    <mergeCell ref="F19:F20"/>
    <mergeCell ref="G19:G20"/>
    <mergeCell ref="G28:G29"/>
    <mergeCell ref="D28:D30"/>
    <mergeCell ref="D31:D33"/>
    <mergeCell ref="H29:H30"/>
    <mergeCell ref="B31:B33"/>
    <mergeCell ref="C31:C32"/>
    <mergeCell ref="E31:E33"/>
    <mergeCell ref="F31:F32"/>
    <mergeCell ref="G31:G32"/>
    <mergeCell ref="I29:I30"/>
    <mergeCell ref="I26:I27"/>
    <mergeCell ref="N26:N27"/>
    <mergeCell ref="B25:B27"/>
    <mergeCell ref="C25:C26"/>
    <mergeCell ref="E25:E27"/>
    <mergeCell ref="F25:F26"/>
    <mergeCell ref="G25:G26"/>
    <mergeCell ref="M25:M27"/>
    <mergeCell ref="M28:M30"/>
    <mergeCell ref="B28:B30"/>
    <mergeCell ref="C28:C29"/>
    <mergeCell ref="E28:E30"/>
    <mergeCell ref="F28:F29"/>
    <mergeCell ref="O34:O36"/>
    <mergeCell ref="H35:H36"/>
    <mergeCell ref="I35:I36"/>
    <mergeCell ref="N35:N36"/>
    <mergeCell ref="B37:B39"/>
    <mergeCell ref="C37:C38"/>
    <mergeCell ref="E37:E39"/>
    <mergeCell ref="F37:F38"/>
    <mergeCell ref="G37:G38"/>
    <mergeCell ref="M37:M39"/>
    <mergeCell ref="B34:B36"/>
    <mergeCell ref="C34:C35"/>
    <mergeCell ref="E34:E36"/>
    <mergeCell ref="F34:F35"/>
    <mergeCell ref="G34:G35"/>
    <mergeCell ref="M34:M36"/>
    <mergeCell ref="N38:N39"/>
    <mergeCell ref="I38:I39"/>
    <mergeCell ref="O43:O45"/>
    <mergeCell ref="H44:H45"/>
    <mergeCell ref="I44:I45"/>
    <mergeCell ref="N44:N45"/>
    <mergeCell ref="B46:B48"/>
    <mergeCell ref="C46:C47"/>
    <mergeCell ref="E46:E48"/>
    <mergeCell ref="F46:F47"/>
    <mergeCell ref="G46:G47"/>
    <mergeCell ref="M46:M48"/>
    <mergeCell ref="B43:B45"/>
    <mergeCell ref="C43:C44"/>
    <mergeCell ref="E43:E45"/>
    <mergeCell ref="F43:F44"/>
    <mergeCell ref="G43:G44"/>
    <mergeCell ref="M43:M45"/>
    <mergeCell ref="O46:O48"/>
    <mergeCell ref="H47:H48"/>
    <mergeCell ref="D43:D45"/>
    <mergeCell ref="D46:D48"/>
    <mergeCell ref="B49:B52"/>
    <mergeCell ref="C49:C51"/>
    <mergeCell ref="E49:E52"/>
    <mergeCell ref="F49:F51"/>
    <mergeCell ref="G49:G51"/>
    <mergeCell ref="M49:M52"/>
    <mergeCell ref="B40:B42"/>
    <mergeCell ref="C40:C41"/>
    <mergeCell ref="E40:E42"/>
    <mergeCell ref="F40:F41"/>
    <mergeCell ref="G40:G41"/>
    <mergeCell ref="M40:M42"/>
    <mergeCell ref="B3:O3"/>
    <mergeCell ref="D49:D52"/>
    <mergeCell ref="O49:O52"/>
    <mergeCell ref="H50:H52"/>
    <mergeCell ref="I50:I52"/>
    <mergeCell ref="N50:N52"/>
    <mergeCell ref="O31:O33"/>
    <mergeCell ref="H32:H33"/>
    <mergeCell ref="I32:I33"/>
    <mergeCell ref="N32:N33"/>
    <mergeCell ref="M31:M33"/>
    <mergeCell ref="N29:N30"/>
    <mergeCell ref="D34:D36"/>
    <mergeCell ref="D37:D39"/>
    <mergeCell ref="D40:D42"/>
    <mergeCell ref="I47:I48"/>
    <mergeCell ref="N47:N48"/>
    <mergeCell ref="O40:O42"/>
    <mergeCell ref="H41:H42"/>
    <mergeCell ref="I41:I42"/>
    <mergeCell ref="N41:N42"/>
    <mergeCell ref="O37:O39"/>
    <mergeCell ref="H38:H39"/>
    <mergeCell ref="O28:O30"/>
    <mergeCell ref="R20:U20"/>
    <mergeCell ref="R21:S21"/>
    <mergeCell ref="T21:U21"/>
    <mergeCell ref="R22:S24"/>
    <mergeCell ref="T22:U24"/>
    <mergeCell ref="R25:S27"/>
    <mergeCell ref="T25:U27"/>
    <mergeCell ref="R28:S30"/>
    <mergeCell ref="T28:U30"/>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s>
  <phoneticPr fontId="1"/>
  <conditionalFormatting sqref="C13:C14">
    <cfRule type="expression" dxfId="58" priority="9">
      <formula>C13=FALSE</formula>
    </cfRule>
  </conditionalFormatting>
  <conditionalFormatting sqref="C21 C24 C27 C30 C33 C36 C39 C42 C45 C48 C52">
    <cfRule type="cellIs" dxfId="57" priority="30" operator="equal">
      <formula>"中央会使用欄"</formula>
    </cfRule>
  </conditionalFormatting>
  <conditionalFormatting sqref="C19:D19 F19:G20 E19:E52 C20 H20:J21 D22 C22:C23 F22:G23 J22:J51 D25 C25:C26 F25:G26 D28 C28:C29 F28:G29 D31 C31:C32 F31:G32 D34 C34:C35 F34:G35 D37 C37:C38 F37:G38 D40 C40:C41 F40:G41 D43 C43:C44 F43:G44 D46 C46:C47 F46:G47 C49:D49 H50:I51 H52:J52">
    <cfRule type="cellIs" dxfId="56" priority="18" operator="equal">
      <formula>""</formula>
    </cfRule>
  </conditionalFormatting>
  <conditionalFormatting sqref="G9:I11">
    <cfRule type="cellIs" dxfId="55" priority="2" operator="equal">
      <formula>""</formula>
    </cfRule>
  </conditionalFormatting>
  <conditionalFormatting sqref="H19:L19 H22:I48 F49:I49">
    <cfRule type="cellIs" dxfId="54" priority="8" operator="equal">
      <formula>""</formula>
    </cfRule>
  </conditionalFormatting>
  <conditionalFormatting sqref="K22:L52">
    <cfRule type="cellIs" dxfId="53" priority="1" operator="equal">
      <formula>""</formula>
    </cfRule>
  </conditionalFormatting>
  <conditionalFormatting sqref="K5:N5 F21:G21 F24:G24 F27:G27 F30:G30 F33:G33 F36:G36 F39:G39 F42:G42 F45:G45 F48:G48 F52:G52">
    <cfRule type="cellIs" dxfId="52" priority="29" operator="equal">
      <formula>""</formula>
    </cfRule>
  </conditionalFormatting>
  <conditionalFormatting sqref="M19:O52">
    <cfRule type="cellIs" dxfId="51" priority="16" operator="equal">
      <formula>""</formula>
    </cfRule>
  </conditionalFormatting>
  <conditionalFormatting sqref="N9:O10">
    <cfRule type="cellIs" dxfId="50" priority="7" operator="equal">
      <formula>""</formula>
    </cfRule>
  </conditionalFormatting>
  <dataValidations count="9">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46F4E687-A539-4E80-ADA2-C5297DE8D510}">
      <formula1>L19*12</formula1>
    </dataValidation>
    <dataValidation type="whole" errorStyle="warning" operator="equal" showInputMessage="1" showErrorMessage="1" error="１回あたりの返還金額合計×１２か月となっていませんが、よろしいですか？" sqref="M19:M21 M28:M30" xr:uid="{9965469E-6B94-40C6-8983-8CA5ADEAA34B}">
      <formula1>(L19+L20+L21)*12</formula1>
    </dataValidation>
    <dataValidation type="whole" errorStyle="warning" operator="equal" allowBlank="1" showInputMessage="1" showErrorMessage="1" error="１回あたりの返還金額合計×１２か月となっていませんが、よろしいですか？" sqref="M49:M52" xr:uid="{73460F11-7E18-41EE-BE1F-ADBE83EB2A70}">
      <formula1>(L49+L50+L51+L52)*12</formula1>
    </dataValidation>
    <dataValidation type="whole" errorStyle="warning" operator="equal" showInputMessage="1" showErrorMessage="1" error="1回あたりの支給金額×12か月となっていませんが、よろしいですか？" sqref="N20:N21" xr:uid="{C504464A-F804-4DC2-91E9-E610EC29E993}">
      <formula1>N19*12</formula1>
    </dataValidation>
    <dataValidation type="whole" errorStyle="warning" operator="equal" allowBlank="1" showInputMessage="1" showErrorMessage="1" error="１回あたりの支給金額×１２か月となっていませんが、よろしいですか？" sqref="N50:N52" xr:uid="{CDA81F1D-EA6B-4677-B682-8A813A56F21C}">
      <formula1>N49*12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2:O52" xr:uid="{A40234C0-D6C4-4DF7-BF3E-DF505A4CF503}">
      <formula1>OR(AND(MIN(M22/2, N23/2)&gt;90000, O22=90000),AND(MIN(M22/2, N23/2)&lt;=90000,OR(AND(MOD(MIN(M22/2, N23/2),1000)&lt;&gt;0, O22=FLOOR(MIN(M22/2, N23/2),1000)),AND(MOD(MIN(M22/2, N23/2),1000)=0, O22=MIN(M22/2, N23/2)))))</formula1>
    </dataValidation>
    <dataValidation type="list" allowBlank="1" showInputMessage="1" showErrorMessage="1" sqref="N9:O9" xr:uid="{D8049EBE-0386-4D84-8C15-35783122C8D9}">
      <formula1>"全額の範囲内,半額の範囲内,その他"</formula1>
    </dataValidation>
    <dataValidation type="whole" errorStyle="warning" operator="equal" allowBlank="1" showInputMessage="1" showErrorMessage="1" error="１回あたりの返還金額合計×１２か月となっていませんが、よろしいですか？" sqref="M22:M27 M31:M48" xr:uid="{41C10312-9F9B-42FB-A704-CE3C9B2883DD}">
      <formula1>(L22+L23+L24)*12</formula1>
    </dataValidation>
    <dataValidation type="whole" errorStyle="warning" operator="equal" allowBlank="1" showInputMessage="1" showErrorMessage="1" error="1回あたりの支給金額×12か月となっていませんが、よろしいですか？" sqref="N23:N24 N26:N27 N29:N30 N32:N33 N35:N36 N38:N39 N41:N42 N44:N45 N47:N48" xr:uid="{C95CFC87-B779-4644-8BEE-43F273DE0F57}">
      <formula1>N22*12</formula1>
    </dataValidation>
  </dataValidations>
  <pageMargins left="0.43307086614173229" right="0.23622047244094491" top="0.15748031496062992" bottom="0.15748031496062992" header="0.31496062992125984" footer="0.31496062992125984"/>
  <pageSetup paperSize="9" scale="70" orientation="portrait" r:id="rId1"/>
  <headerFooter>
    <oddFooter>&amp;R継続申請</oddFooter>
  </headerFooter>
  <ignoredErrors>
    <ignoredError sqref="F5 C9 F24:G24 F27:G27 F30:G30 F33:G33 F36:G36 F39:G39 F42:G42 F45:G45 F48:G48 F52:G5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 r:id="rId4" name="Option Button 1">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4" r:id="rId5" name="Option Button 2">
              <controlPr defaultSize="0" autoFill="0" autoLine="0" autoPict="0">
                <anchor moveWithCells="1">
                  <from>
                    <xdr:col>6</xdr:col>
                    <xdr:colOff>85725</xdr:colOff>
                    <xdr:row>9</xdr:row>
                    <xdr:rowOff>9525</xdr:rowOff>
                  </from>
                  <to>
                    <xdr:col>6</xdr:col>
                    <xdr:colOff>895350</xdr:colOff>
                    <xdr:row>9</xdr:row>
                    <xdr:rowOff>247650</xdr:rowOff>
                  </to>
                </anchor>
              </controlPr>
            </control>
          </mc:Choice>
        </mc:AlternateContent>
        <mc:AlternateContent xmlns:mc="http://schemas.openxmlformats.org/markup-compatibility/2006">
          <mc:Choice Requires="x14">
            <control shapeId="5" r:id="rId6" name="Option Button 3">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2FFE84B9-8A8F-46D2-A419-57469F88B1EC}">
          <x14:formula1>
            <xm:f>リスト!$E$2:$E$8</xm:f>
          </x14:formula1>
          <xm:sqref>C24 C52 C21 C48 C42 C39 C36 C45 C33 C30 C27</xm:sqref>
        </x14:dataValidation>
        <x14:dataValidation type="list" allowBlank="1" showInputMessage="1" showErrorMessage="1" xr:uid="{5D41B7F9-CCEB-490A-8F6E-6AAA828770E7}">
          <x14:formula1>
            <xm:f>リスト!$D$2:$D$28</xm:f>
          </x14:formula1>
          <xm:sqref>I50:I51 I47 I44 I41 I38 I35 I32 I29 I26 I23 I20</xm:sqref>
        </x14:dataValidation>
        <x14:dataValidation type="list" allowBlank="1" showInputMessage="1" showErrorMessage="1" xr:uid="{F7E1E35E-8EE0-4EC6-9003-F7E243726E6B}">
          <x14:formula1>
            <xm:f>リスト!$C$2:$C$74</xm:f>
          </x14:formula1>
          <xm:sqref>H19:H20 H49:H51 H46:H47 H43:H44 H40:H41 H37:H38 H34:H35 H31:H32 H28:H29 H25:H26 H22:H23</xm:sqref>
        </x14:dataValidation>
        <x14:dataValidation type="list" allowBlank="1" showInputMessage="1" showErrorMessage="1" xr:uid="{7EE15DBF-5FEA-4A9A-987B-367B4FD4ECB3}">
          <x14:formula1>
            <xm:f>リスト!$A$2:$A$3</xm:f>
          </x14:formula1>
          <xm:sqref>D19:D52</xm:sqref>
        </x14:dataValidation>
        <x14:dataValidation type="list" allowBlank="1" showInputMessage="1" showErrorMessage="1" xr:uid="{3118BC12-71AA-4BC8-BECD-F64FD5FA8F75}">
          <x14:formula1>
            <xm:f>リスト!$F$2:$F$3</xm:f>
          </x14:formula1>
          <xm:sqref>K5</xm:sqref>
        </x14:dataValidation>
        <x14:dataValidation type="list" allowBlank="1" showInputMessage="1" showErrorMessage="1" xr:uid="{6E831509-D155-418C-ADC7-BFA1E9708AFC}">
          <x14:formula1>
            <xm:f>リスト!$G$2:$G$18</xm:f>
          </x14:formula1>
          <xm:sqref>L5</xm:sqref>
        </x14:dataValidation>
        <x14:dataValidation type="list" allowBlank="1" showInputMessage="1" showErrorMessage="1" xr:uid="{0F25D72F-E079-4CDB-A346-8EE739519880}">
          <x14:formula1>
            <xm:f>リスト!$H$2:$H$10</xm:f>
          </x14:formula1>
          <xm:sqref>M5</xm:sqref>
        </x14:dataValidation>
        <x14:dataValidation type="list" allowBlank="1" showInputMessage="1" showErrorMessage="1" xr:uid="{6406BABD-AE73-4429-8D75-14CA9FD916F0}">
          <x14:formula1>
            <xm:f>リスト!$J$2:$J$6</xm:f>
          </x14:formula1>
          <xm:sqref>N5</xm:sqref>
        </x14:dataValidation>
        <x14:dataValidation type="list" allowBlank="1" showInputMessage="1" showErrorMessage="1" xr:uid="{12FE95F5-7A3D-45ED-8B39-134FBFA6FEE1}">
          <x14:formula1>
            <xm:f>リスト!$B$2:$B$4</xm:f>
          </x14:formula1>
          <xm:sqref>E19:E52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D32F-66D5-4EB3-86C3-385578071679}">
  <sheetPr>
    <tabColor rgb="FF44B3E1"/>
  </sheetPr>
  <dimension ref="A1:N34"/>
  <sheetViews>
    <sheetView showGridLines="0" zoomScale="80" zoomScaleNormal="80" zoomScaleSheetLayoutView="80" workbookViewId="0">
      <selection activeCell="P21" sqref="P21"/>
    </sheetView>
  </sheetViews>
  <sheetFormatPr defaultRowHeight="13.5" x14ac:dyDescent="0.4"/>
  <cols>
    <col min="1" max="1" width="1.625" style="21" customWidth="1"/>
    <col min="2" max="2" width="2.625" style="21" customWidth="1"/>
    <col min="3" max="3" width="3.5" style="21" customWidth="1"/>
    <col min="4" max="4" width="3.375" style="40" customWidth="1"/>
    <col min="5" max="5" width="3.875" style="21" customWidth="1"/>
    <col min="6" max="6" width="27.25" style="21" customWidth="1"/>
    <col min="7" max="7" width="11.625" style="21" customWidth="1"/>
    <col min="8" max="8" width="5.25" style="21" customWidth="1"/>
    <col min="9" max="9" width="21.625" style="21" customWidth="1"/>
    <col min="10" max="10" width="5.625" style="21" customWidth="1"/>
    <col min="11" max="11" width="18.125" style="21" customWidth="1"/>
    <col min="12" max="12" width="5.25" style="21" customWidth="1"/>
    <col min="13" max="13" width="7.375" style="21" customWidth="1"/>
    <col min="14" max="14" width="1.625" style="21" customWidth="1"/>
    <col min="15" max="16384" width="9" style="21"/>
  </cols>
  <sheetData>
    <row r="1" spans="2:14" ht="13.5" customHeight="1" x14ac:dyDescent="0.4">
      <c r="N1" s="23"/>
    </row>
    <row r="2" spans="2:14" ht="21.95" customHeight="1" x14ac:dyDescent="0.4">
      <c r="B2" s="22" t="s">
        <v>293</v>
      </c>
      <c r="C2" s="22"/>
      <c r="D2" s="136"/>
      <c r="E2" s="22"/>
      <c r="F2" s="22"/>
      <c r="G2" s="22"/>
      <c r="H2" s="22"/>
      <c r="I2" s="22"/>
      <c r="J2" s="22"/>
      <c r="K2" s="22" t="s">
        <v>232</v>
      </c>
      <c r="L2" s="22"/>
      <c r="M2" s="22"/>
      <c r="N2" s="23"/>
    </row>
    <row r="3" spans="2:14" ht="21.95" customHeight="1" x14ac:dyDescent="0.4">
      <c r="D3" s="136"/>
      <c r="E3" s="22"/>
      <c r="F3" s="22"/>
      <c r="G3" s="22"/>
      <c r="H3" s="22"/>
      <c r="J3" s="137"/>
      <c r="K3" s="415"/>
      <c r="L3" s="415"/>
      <c r="M3" s="415"/>
      <c r="N3" s="23"/>
    </row>
    <row r="4" spans="2:14" ht="21.95" customHeight="1" x14ac:dyDescent="0.4">
      <c r="C4" s="22"/>
      <c r="D4" s="136"/>
      <c r="E4" s="22"/>
      <c r="F4" s="22"/>
      <c r="G4" s="22"/>
      <c r="H4" s="137"/>
      <c r="N4" s="23"/>
    </row>
    <row r="5" spans="2:14" ht="27" customHeight="1" x14ac:dyDescent="0.4">
      <c r="C5" s="25" t="s">
        <v>212</v>
      </c>
      <c r="D5" s="22"/>
      <c r="E5" s="22"/>
      <c r="F5" s="137"/>
      <c r="G5" s="137"/>
      <c r="H5" s="137"/>
      <c r="I5" s="137"/>
      <c r="J5" s="22"/>
      <c r="K5" s="22"/>
      <c r="L5" s="22"/>
      <c r="N5" s="23"/>
    </row>
    <row r="6" spans="2:14" ht="21.95" customHeight="1" x14ac:dyDescent="0.4">
      <c r="C6" s="22"/>
      <c r="D6" s="136"/>
      <c r="E6" s="22"/>
      <c r="G6" s="403" t="s">
        <v>230</v>
      </c>
      <c r="H6" s="403"/>
      <c r="I6" s="404" t="str">
        <f>IFERROR('Index（継続申請）'!R7,"")&amp;""</f>
        <v/>
      </c>
      <c r="J6" s="404"/>
      <c r="K6" s="404"/>
      <c r="L6" s="404"/>
      <c r="M6" s="404"/>
      <c r="N6" s="23"/>
    </row>
    <row r="7" spans="2:14" ht="21.95" customHeight="1" x14ac:dyDescent="0.4">
      <c r="C7" s="22"/>
      <c r="D7" s="136"/>
      <c r="E7" s="22"/>
      <c r="G7" s="403" t="s">
        <v>307</v>
      </c>
      <c r="H7" s="403"/>
      <c r="I7" s="404" t="str">
        <f>IFERROR('Index（継続申請）'!R8,"")&amp;""</f>
        <v/>
      </c>
      <c r="J7" s="404"/>
      <c r="K7" s="404"/>
      <c r="L7" s="404"/>
      <c r="M7" s="404"/>
      <c r="N7" s="23"/>
    </row>
    <row r="8" spans="2:14" ht="21.95" customHeight="1" x14ac:dyDescent="0.4">
      <c r="C8" s="22"/>
      <c r="D8" s="136"/>
      <c r="E8" s="22"/>
      <c r="G8" s="403" t="s">
        <v>262</v>
      </c>
      <c r="H8" s="403"/>
      <c r="I8" s="405" t="str">
        <f>IFERROR('Index（継続申請）'!R9,"")&amp;""</f>
        <v/>
      </c>
      <c r="J8" s="405"/>
      <c r="K8" s="405"/>
      <c r="L8" s="405"/>
      <c r="M8" s="405"/>
      <c r="N8" s="23"/>
    </row>
    <row r="9" spans="2:14" ht="21.95" customHeight="1" x14ac:dyDescent="0.4">
      <c r="C9" s="444"/>
      <c r="D9" s="444"/>
      <c r="E9" s="444"/>
      <c r="F9" s="444"/>
      <c r="G9" s="444"/>
      <c r="H9" s="444"/>
      <c r="I9" s="444"/>
      <c r="J9" s="444"/>
      <c r="K9" s="444"/>
      <c r="L9" s="444"/>
      <c r="M9" s="444"/>
      <c r="N9" s="23"/>
    </row>
    <row r="10" spans="2:14" ht="21.95" customHeight="1" x14ac:dyDescent="0.4">
      <c r="C10" s="444" t="s">
        <v>278</v>
      </c>
      <c r="D10" s="444"/>
      <c r="E10" s="444"/>
      <c r="F10" s="444"/>
      <c r="G10" s="444"/>
      <c r="H10" s="444"/>
      <c r="I10" s="444"/>
      <c r="J10" s="444"/>
      <c r="K10" s="444"/>
      <c r="L10" s="444"/>
      <c r="M10" s="444"/>
      <c r="N10" s="23"/>
    </row>
    <row r="11" spans="2:14" ht="21.95" customHeight="1" x14ac:dyDescent="0.4">
      <c r="C11" s="138"/>
      <c r="D11" s="138"/>
      <c r="E11" s="138"/>
      <c r="F11" s="138"/>
      <c r="G11" s="138"/>
      <c r="H11" s="138"/>
      <c r="I11" s="138"/>
      <c r="J11" s="138"/>
      <c r="K11" s="138"/>
      <c r="L11" s="138"/>
      <c r="M11" s="138"/>
      <c r="N11" s="23"/>
    </row>
    <row r="12" spans="2:14" ht="21.95" customHeight="1" x14ac:dyDescent="0.4">
      <c r="C12" s="22"/>
      <c r="D12" s="136"/>
      <c r="E12" s="22"/>
      <c r="F12" s="22"/>
      <c r="G12" s="22"/>
      <c r="H12" s="137"/>
      <c r="I12" s="137"/>
      <c r="J12" s="137"/>
      <c r="K12" s="137"/>
      <c r="L12" s="22"/>
      <c r="M12" s="22"/>
      <c r="N12" s="23"/>
    </row>
    <row r="13" spans="2:14" ht="21.95" customHeight="1" x14ac:dyDescent="0.4">
      <c r="C13" s="22" t="s">
        <v>197</v>
      </c>
      <c r="D13" s="22"/>
      <c r="E13" s="22"/>
      <c r="F13" s="22"/>
      <c r="G13" s="22"/>
      <c r="H13" s="22"/>
      <c r="I13" s="22"/>
      <c r="J13" s="22"/>
      <c r="K13" s="22"/>
      <c r="L13" s="22"/>
      <c r="N13" s="23"/>
    </row>
    <row r="14" spans="2:14" ht="32.25" customHeight="1" thickBot="1" x14ac:dyDescent="0.45">
      <c r="C14" s="22" t="s">
        <v>168</v>
      </c>
      <c r="D14" s="22"/>
      <c r="E14" s="22"/>
      <c r="F14" s="137"/>
      <c r="G14" s="137"/>
      <c r="H14" s="137"/>
      <c r="I14" s="140"/>
      <c r="J14" s="140"/>
      <c r="K14" s="140"/>
      <c r="L14" s="140"/>
      <c r="N14" s="23"/>
    </row>
    <row r="15" spans="2:14" ht="33" customHeight="1" thickBot="1" x14ac:dyDescent="0.45">
      <c r="C15" s="552" t="s">
        <v>7</v>
      </c>
      <c r="D15" s="553"/>
      <c r="E15" s="553"/>
      <c r="F15" s="553"/>
      <c r="G15" s="553"/>
      <c r="H15" s="32" t="s">
        <v>8</v>
      </c>
      <c r="I15" s="78" t="s">
        <v>123</v>
      </c>
      <c r="J15" s="30"/>
      <c r="K15" s="30"/>
      <c r="L15" s="31" t="s">
        <v>9</v>
      </c>
      <c r="M15" s="32" t="s">
        <v>10</v>
      </c>
      <c r="N15" s="23"/>
    </row>
    <row r="16" spans="2:14" ht="54.95" customHeight="1" x14ac:dyDescent="0.4">
      <c r="C16" s="76">
        <v>1</v>
      </c>
      <c r="D16" s="426" t="s">
        <v>338</v>
      </c>
      <c r="E16" s="427"/>
      <c r="F16" s="427"/>
      <c r="G16" s="427"/>
      <c r="H16" s="178"/>
      <c r="I16" s="445" t="s">
        <v>184</v>
      </c>
      <c r="J16" s="417"/>
      <c r="K16" s="418"/>
      <c r="L16" s="171"/>
      <c r="M16" s="34"/>
      <c r="N16" s="23"/>
    </row>
    <row r="17" spans="1:14" ht="21.95" customHeight="1" x14ac:dyDescent="0.4">
      <c r="C17" s="447">
        <v>2</v>
      </c>
      <c r="D17" s="420" t="s">
        <v>339</v>
      </c>
      <c r="E17" s="421"/>
      <c r="F17" s="421"/>
      <c r="G17" s="421"/>
      <c r="H17" s="543"/>
      <c r="I17" s="435" t="s">
        <v>304</v>
      </c>
      <c r="J17" s="436"/>
      <c r="K17" s="437"/>
      <c r="L17" s="172"/>
      <c r="M17" s="35"/>
      <c r="N17" s="23"/>
    </row>
    <row r="18" spans="1:14" ht="21.95" customHeight="1" x14ac:dyDescent="0.4">
      <c r="C18" s="554"/>
      <c r="D18" s="423"/>
      <c r="E18" s="424"/>
      <c r="F18" s="424"/>
      <c r="G18" s="424"/>
      <c r="H18" s="548"/>
      <c r="I18" s="438" t="s">
        <v>376</v>
      </c>
      <c r="J18" s="439"/>
      <c r="K18" s="440"/>
      <c r="L18" s="173"/>
      <c r="M18" s="36"/>
      <c r="N18" s="23"/>
    </row>
    <row r="19" spans="1:14" ht="44.1" customHeight="1" x14ac:dyDescent="0.4">
      <c r="C19" s="448"/>
      <c r="D19" s="426"/>
      <c r="E19" s="427"/>
      <c r="F19" s="427"/>
      <c r="G19" s="427"/>
      <c r="H19" s="544"/>
      <c r="I19" s="432" t="s">
        <v>378</v>
      </c>
      <c r="J19" s="433"/>
      <c r="K19" s="434"/>
      <c r="L19" s="171"/>
      <c r="M19" s="34"/>
      <c r="N19" s="23"/>
    </row>
    <row r="20" spans="1:14" ht="54.95" customHeight="1" x14ac:dyDescent="0.4">
      <c r="C20" s="164">
        <v>3</v>
      </c>
      <c r="D20" s="420" t="s">
        <v>309</v>
      </c>
      <c r="E20" s="421"/>
      <c r="F20" s="421"/>
      <c r="G20" s="421"/>
      <c r="H20" s="179"/>
      <c r="I20" s="549" t="s">
        <v>228</v>
      </c>
      <c r="J20" s="550"/>
      <c r="K20" s="551"/>
      <c r="L20" s="172"/>
      <c r="M20" s="35"/>
      <c r="N20" s="23"/>
    </row>
    <row r="21" spans="1:14" ht="44.1" customHeight="1" x14ac:dyDescent="0.4">
      <c r="C21" s="165">
        <v>4</v>
      </c>
      <c r="D21" s="419" t="s">
        <v>308</v>
      </c>
      <c r="E21" s="410"/>
      <c r="F21" s="410"/>
      <c r="G21" s="410"/>
      <c r="H21" s="179"/>
      <c r="I21" s="409" t="s">
        <v>219</v>
      </c>
      <c r="J21" s="410"/>
      <c r="K21" s="411"/>
      <c r="L21" s="181"/>
      <c r="M21" s="79"/>
      <c r="N21" s="23"/>
    </row>
    <row r="22" spans="1:14" ht="44.1" customHeight="1" x14ac:dyDescent="0.4">
      <c r="C22" s="165">
        <v>5</v>
      </c>
      <c r="D22" s="420" t="s">
        <v>340</v>
      </c>
      <c r="E22" s="421"/>
      <c r="F22" s="421"/>
      <c r="G22" s="421"/>
      <c r="H22" s="179"/>
      <c r="I22" s="429" t="s">
        <v>314</v>
      </c>
      <c r="J22" s="430"/>
      <c r="K22" s="431"/>
      <c r="L22" s="172"/>
      <c r="M22" s="80"/>
      <c r="N22" s="23"/>
    </row>
    <row r="23" spans="1:14" ht="44.1" customHeight="1" x14ac:dyDescent="0.4">
      <c r="C23" s="556">
        <v>6</v>
      </c>
      <c r="D23" s="420" t="s">
        <v>341</v>
      </c>
      <c r="E23" s="421"/>
      <c r="F23" s="421"/>
      <c r="G23" s="421"/>
      <c r="H23" s="543"/>
      <c r="I23" s="429" t="s">
        <v>314</v>
      </c>
      <c r="J23" s="430"/>
      <c r="K23" s="431"/>
      <c r="L23" s="172"/>
      <c r="M23" s="80"/>
      <c r="N23" s="23"/>
    </row>
    <row r="24" spans="1:14" ht="21.95" customHeight="1" x14ac:dyDescent="0.4">
      <c r="C24" s="556"/>
      <c r="D24" s="426"/>
      <c r="E24" s="427"/>
      <c r="F24" s="427"/>
      <c r="G24" s="427"/>
      <c r="H24" s="544"/>
      <c r="I24" s="545" t="s">
        <v>220</v>
      </c>
      <c r="J24" s="546"/>
      <c r="K24" s="547"/>
      <c r="L24" s="174"/>
      <c r="M24" s="37"/>
      <c r="N24" s="23"/>
    </row>
    <row r="25" spans="1:14" ht="21.95" customHeight="1" x14ac:dyDescent="0.4">
      <c r="C25" s="556"/>
      <c r="D25" s="558" t="s">
        <v>310</v>
      </c>
      <c r="E25" s="464"/>
      <c r="F25" s="464"/>
      <c r="G25" s="464"/>
      <c r="H25" s="543"/>
      <c r="I25" s="419" t="s">
        <v>342</v>
      </c>
      <c r="J25" s="410"/>
      <c r="K25" s="559"/>
      <c r="L25" s="172"/>
      <c r="M25" s="154"/>
      <c r="N25" s="23"/>
    </row>
    <row r="26" spans="1:14" ht="44.1" customHeight="1" x14ac:dyDescent="0.4">
      <c r="C26" s="556"/>
      <c r="D26" s="464"/>
      <c r="E26" s="464"/>
      <c r="F26" s="464"/>
      <c r="G26" s="464"/>
      <c r="H26" s="544"/>
      <c r="I26" s="419" t="s">
        <v>343</v>
      </c>
      <c r="J26" s="410"/>
      <c r="K26" s="559"/>
      <c r="L26" s="172"/>
      <c r="M26" s="154"/>
      <c r="N26" s="23"/>
    </row>
    <row r="27" spans="1:14" ht="44.1" customHeight="1" x14ac:dyDescent="0.4">
      <c r="C27" s="556"/>
      <c r="D27" s="464" t="s">
        <v>311</v>
      </c>
      <c r="E27" s="464"/>
      <c r="F27" s="464"/>
      <c r="G27" s="464"/>
      <c r="H27" s="179"/>
      <c r="I27" s="558" t="s">
        <v>344</v>
      </c>
      <c r="J27" s="558"/>
      <c r="K27" s="558"/>
      <c r="L27" s="172"/>
      <c r="M27" s="154"/>
      <c r="N27" s="23"/>
    </row>
    <row r="28" spans="1:14" ht="44.1" customHeight="1" x14ac:dyDescent="0.4">
      <c r="C28" s="556"/>
      <c r="D28" s="558" t="s">
        <v>312</v>
      </c>
      <c r="E28" s="558"/>
      <c r="F28" s="558"/>
      <c r="G28" s="558"/>
      <c r="H28" s="179"/>
      <c r="I28" s="558" t="s">
        <v>222</v>
      </c>
      <c r="J28" s="558"/>
      <c r="K28" s="558"/>
      <c r="L28" s="172"/>
      <c r="M28" s="154"/>
      <c r="N28" s="23"/>
    </row>
    <row r="29" spans="1:14" ht="44.1" customHeight="1" x14ac:dyDescent="0.4">
      <c r="C29" s="556"/>
      <c r="D29" s="558" t="s">
        <v>313</v>
      </c>
      <c r="E29" s="558"/>
      <c r="F29" s="558"/>
      <c r="G29" s="558"/>
      <c r="H29" s="179"/>
      <c r="I29" s="558" t="s">
        <v>345</v>
      </c>
      <c r="J29" s="558"/>
      <c r="K29" s="558"/>
      <c r="L29" s="172"/>
      <c r="M29" s="154"/>
      <c r="N29" s="23"/>
    </row>
    <row r="30" spans="1:14" ht="42" customHeight="1" x14ac:dyDescent="0.4">
      <c r="C30" s="556"/>
      <c r="D30" s="558" t="s">
        <v>321</v>
      </c>
      <c r="E30" s="558"/>
      <c r="F30" s="558"/>
      <c r="G30" s="558"/>
      <c r="H30" s="179"/>
      <c r="I30" s="558" t="s">
        <v>346</v>
      </c>
      <c r="J30" s="558"/>
      <c r="K30" s="558"/>
      <c r="L30" s="172"/>
      <c r="M30" s="154"/>
      <c r="N30" s="23"/>
    </row>
    <row r="31" spans="1:14" ht="66" customHeight="1" thickBot="1" x14ac:dyDescent="0.45">
      <c r="B31" s="87"/>
      <c r="C31" s="557"/>
      <c r="D31" s="555" t="s">
        <v>322</v>
      </c>
      <c r="E31" s="555"/>
      <c r="F31" s="555"/>
      <c r="G31" s="555"/>
      <c r="H31" s="180"/>
      <c r="I31" s="456" t="s">
        <v>347</v>
      </c>
      <c r="J31" s="413"/>
      <c r="K31" s="413"/>
      <c r="L31" s="175"/>
      <c r="M31" s="155"/>
      <c r="N31" s="156"/>
    </row>
    <row r="32" spans="1:14" ht="11.25" customHeight="1" x14ac:dyDescent="0.4">
      <c r="A32" s="42"/>
      <c r="B32" s="42"/>
      <c r="C32" s="42"/>
      <c r="D32" s="41"/>
      <c r="E32" s="42"/>
      <c r="F32" s="42"/>
      <c r="G32" s="42"/>
      <c r="H32" s="42"/>
      <c r="I32" s="42"/>
      <c r="J32" s="42"/>
      <c r="K32" s="42"/>
      <c r="L32" s="42"/>
      <c r="M32" s="42"/>
      <c r="N32" s="43"/>
    </row>
    <row r="33" ht="33" customHeight="1" x14ac:dyDescent="0.4"/>
    <row r="34" ht="21.95" customHeight="1" x14ac:dyDescent="0.4"/>
  </sheetData>
  <sheetProtection selectLockedCells="1"/>
  <mergeCells count="43">
    <mergeCell ref="D31:G31"/>
    <mergeCell ref="C23:C31"/>
    <mergeCell ref="H25:H26"/>
    <mergeCell ref="I31:K31"/>
    <mergeCell ref="D29:G29"/>
    <mergeCell ref="D30:G30"/>
    <mergeCell ref="I27:K27"/>
    <mergeCell ref="I28:K28"/>
    <mergeCell ref="I29:K29"/>
    <mergeCell ref="I30:K30"/>
    <mergeCell ref="D25:G26"/>
    <mergeCell ref="D27:G27"/>
    <mergeCell ref="D28:G28"/>
    <mergeCell ref="I25:K25"/>
    <mergeCell ref="I26:K26"/>
    <mergeCell ref="D23:G24"/>
    <mergeCell ref="K3:M3"/>
    <mergeCell ref="I16:K16"/>
    <mergeCell ref="G6:H6"/>
    <mergeCell ref="D20:G20"/>
    <mergeCell ref="G7:H7"/>
    <mergeCell ref="G8:H8"/>
    <mergeCell ref="I8:M8"/>
    <mergeCell ref="C15:G15"/>
    <mergeCell ref="D16:G16"/>
    <mergeCell ref="I17:K17"/>
    <mergeCell ref="I18:K18"/>
    <mergeCell ref="I6:M6"/>
    <mergeCell ref="I7:M7"/>
    <mergeCell ref="C9:M9"/>
    <mergeCell ref="C10:M10"/>
    <mergeCell ref="C17:C19"/>
    <mergeCell ref="H23:H24"/>
    <mergeCell ref="I23:K23"/>
    <mergeCell ref="I24:K24"/>
    <mergeCell ref="H17:H19"/>
    <mergeCell ref="D17:G19"/>
    <mergeCell ref="I19:K19"/>
    <mergeCell ref="I22:K22"/>
    <mergeCell ref="I20:K20"/>
    <mergeCell ref="D22:G22"/>
    <mergeCell ref="I21:K21"/>
    <mergeCell ref="D21:G21"/>
  </mergeCells>
  <phoneticPr fontId="1"/>
  <conditionalFormatting sqref="K3:M3 H16:H25 H27:H31">
    <cfRule type="cellIs" dxfId="49" priority="2" operator="equal">
      <formula>""</formula>
    </cfRule>
  </conditionalFormatting>
  <conditionalFormatting sqref="L16:L31">
    <cfRule type="cellIs" dxfId="48" priority="1" operator="equal">
      <formula>""</formula>
    </cfRule>
  </conditionalFormatting>
  <dataValidations count="4">
    <dataValidation type="list" allowBlank="1" showInputMessage="1" showErrorMessage="1" sqref="M24 M16:M20" xr:uid="{2483E7EB-8879-4C36-AA08-696C2B5ABDAB}">
      <formula1>"　,適,不適,―"</formula1>
    </dataValidation>
    <dataValidation allowBlank="1" showInputMessage="1" showErrorMessage="1" promptTitle="日付入力" prompt="yyyy/ｍ/ｄで入力してください" sqref="K3" xr:uid="{855ED1E4-9C6B-452A-A378-62E27C0587E4}"/>
    <dataValidation type="list" allowBlank="1" showInputMessage="1" showErrorMessage="1" sqref="H16:H31" xr:uid="{0D261300-8D32-44CA-B68E-544FA18C9CB1}">
      <formula1>"〇,―"</formula1>
    </dataValidation>
    <dataValidation type="list" allowBlank="1" showInputMessage="1" showErrorMessage="1" sqref="L16:L31" xr:uid="{769454FA-BEE9-4735-930B-CB403DF1854A}">
      <formula1>"適,不適,―"</formula1>
    </dataValidation>
  </dataValidations>
  <pageMargins left="0.23622047244094491" right="0.23622047244094491" top="0.15748031496062992" bottom="0.15748031496062992" header="0.31496062992125984" footer="0.31496062992125984"/>
  <pageSetup paperSize="9" scale="79" orientation="portrait"/>
  <headerFooter>
    <oddFooter>&amp;R継続申請</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044B-09C5-4076-A99B-631CDDC48CB0}">
  <sheetPr>
    <tabColor rgb="FF44B3E1"/>
  </sheetPr>
  <dimension ref="A1:R64"/>
  <sheetViews>
    <sheetView showGridLines="0" zoomScale="80" zoomScaleNormal="80" zoomScaleSheetLayoutView="80" zoomScalePageLayoutView="50" workbookViewId="0">
      <selection activeCell="D20" sqref="D20:P29"/>
    </sheetView>
  </sheetViews>
  <sheetFormatPr defaultRowHeight="13.5" x14ac:dyDescent="0.4"/>
  <cols>
    <col min="1" max="2" width="1.625" style="21" customWidth="1"/>
    <col min="3" max="3" width="3.375" style="40" customWidth="1"/>
    <col min="4" max="4" width="3.875" style="21" customWidth="1"/>
    <col min="5" max="5" width="7.625" style="21" customWidth="1"/>
    <col min="6" max="6" width="4.625" style="21" customWidth="1"/>
    <col min="7" max="7" width="7.625" style="21" customWidth="1"/>
    <col min="8" max="8" width="4.625" style="21" customWidth="1"/>
    <col min="9" max="10" width="7.625" style="21" customWidth="1"/>
    <col min="11" max="11" width="9.625" style="21" customWidth="1"/>
    <col min="12" max="12" width="9" style="21" customWidth="1"/>
    <col min="13" max="13" width="15.625" style="21" customWidth="1"/>
    <col min="14" max="14" width="14.5" style="21" customWidth="1"/>
    <col min="15" max="15" width="5.25" style="21" customWidth="1"/>
    <col min="16" max="16" width="7.375" style="21" customWidth="1"/>
    <col min="17" max="17" width="1.625" style="21" customWidth="1"/>
    <col min="18" max="16384" width="9" style="21"/>
  </cols>
  <sheetData>
    <row r="1" spans="3:18" ht="13.5" customHeight="1" x14ac:dyDescent="0.4">
      <c r="Q1" s="23"/>
    </row>
    <row r="2" spans="3:18" ht="21.95" customHeight="1" x14ac:dyDescent="0.4">
      <c r="C2" s="22" t="s">
        <v>279</v>
      </c>
      <c r="D2" s="22"/>
      <c r="E2" s="22"/>
      <c r="F2" s="22"/>
      <c r="G2" s="22"/>
      <c r="H2" s="22"/>
      <c r="M2" s="22"/>
      <c r="N2" s="22" t="s">
        <v>232</v>
      </c>
      <c r="O2" s="22"/>
      <c r="P2" s="22"/>
      <c r="Q2" s="23"/>
    </row>
    <row r="3" spans="3:18" ht="21.95" customHeight="1" x14ac:dyDescent="0.4">
      <c r="C3" s="136"/>
      <c r="D3" s="22"/>
      <c r="E3" s="22"/>
      <c r="F3" s="22"/>
      <c r="G3" s="137"/>
      <c r="M3" s="137"/>
      <c r="N3" s="415"/>
      <c r="O3" s="415"/>
      <c r="P3" s="415"/>
      <c r="Q3" s="23"/>
    </row>
    <row r="4" spans="3:18" ht="21.95" customHeight="1" x14ac:dyDescent="0.4">
      <c r="C4" s="136"/>
      <c r="D4" s="22"/>
      <c r="E4" s="22"/>
      <c r="F4" s="22"/>
      <c r="G4" s="22"/>
      <c r="H4" s="22"/>
      <c r="M4" s="22"/>
      <c r="N4" s="22"/>
      <c r="O4" s="22"/>
      <c r="P4" s="22"/>
      <c r="Q4" s="23"/>
    </row>
    <row r="5" spans="3:18" ht="27" customHeight="1" x14ac:dyDescent="0.4">
      <c r="C5" s="25" t="s">
        <v>212</v>
      </c>
      <c r="D5" s="22"/>
      <c r="E5" s="22"/>
      <c r="F5" s="22"/>
      <c r="G5" s="137"/>
      <c r="H5" s="137"/>
      <c r="M5" s="137"/>
      <c r="N5" s="137"/>
      <c r="O5" s="22"/>
      <c r="P5" s="22"/>
      <c r="Q5" s="23"/>
    </row>
    <row r="6" spans="3:18" ht="21.95" customHeight="1" x14ac:dyDescent="0.4">
      <c r="C6" s="136"/>
      <c r="D6" s="22"/>
      <c r="J6" s="403" t="s">
        <v>229</v>
      </c>
      <c r="K6" s="403"/>
      <c r="L6" s="404" t="str">
        <f>IFERROR('Index（継続申請）'!R7,"")&amp;""</f>
        <v/>
      </c>
      <c r="M6" s="404"/>
      <c r="N6" s="404"/>
      <c r="O6" s="404"/>
      <c r="P6" s="404"/>
      <c r="Q6" s="23"/>
    </row>
    <row r="7" spans="3:18" ht="21.95" customHeight="1" x14ac:dyDescent="0.4">
      <c r="C7" s="136"/>
      <c r="D7" s="22"/>
      <c r="J7" s="403" t="s">
        <v>303</v>
      </c>
      <c r="K7" s="403"/>
      <c r="L7" s="404" t="str">
        <f>IFERROR('Index（継続申請）'!R8,"")&amp;""</f>
        <v/>
      </c>
      <c r="M7" s="404"/>
      <c r="N7" s="404"/>
      <c r="O7" s="404"/>
      <c r="P7" s="404"/>
      <c r="Q7" s="23"/>
    </row>
    <row r="8" spans="3:18" ht="21.95" customHeight="1" x14ac:dyDescent="0.4">
      <c r="C8" s="136"/>
      <c r="D8" s="22"/>
      <c r="J8" s="403" t="s">
        <v>261</v>
      </c>
      <c r="K8" s="403"/>
      <c r="L8" s="405" t="str">
        <f>IFERROR('Index（継続申請）'!R9,"")&amp;""</f>
        <v/>
      </c>
      <c r="M8" s="405"/>
      <c r="N8" s="405"/>
      <c r="O8" s="405"/>
      <c r="P8" s="405"/>
      <c r="Q8" s="23"/>
    </row>
    <row r="9" spans="3:18" ht="21.95" customHeight="1" x14ac:dyDescent="0.4">
      <c r="C9" s="444"/>
      <c r="D9" s="444"/>
      <c r="E9" s="444"/>
      <c r="F9" s="444"/>
      <c r="G9" s="444"/>
      <c r="H9" s="444"/>
      <c r="I9" s="444"/>
      <c r="J9" s="444"/>
      <c r="K9" s="444"/>
      <c r="L9" s="444"/>
      <c r="M9" s="444"/>
      <c r="N9" s="444"/>
      <c r="O9" s="444"/>
      <c r="P9" s="444"/>
      <c r="Q9" s="23"/>
    </row>
    <row r="10" spans="3:18" ht="21.95" customHeight="1" x14ac:dyDescent="0.4">
      <c r="C10" s="444" t="s">
        <v>280</v>
      </c>
      <c r="D10" s="444"/>
      <c r="E10" s="444"/>
      <c r="F10" s="444"/>
      <c r="G10" s="444"/>
      <c r="H10" s="444"/>
      <c r="I10" s="444"/>
      <c r="J10" s="444"/>
      <c r="K10" s="444"/>
      <c r="L10" s="444"/>
      <c r="M10" s="444"/>
      <c r="N10" s="444"/>
      <c r="O10" s="444"/>
      <c r="P10" s="444"/>
      <c r="Q10" s="23"/>
    </row>
    <row r="11" spans="3:18" ht="21.95" customHeight="1" x14ac:dyDescent="0.4">
      <c r="C11" s="138"/>
      <c r="D11" s="138"/>
      <c r="E11" s="138"/>
      <c r="F11" s="138"/>
      <c r="G11" s="138"/>
      <c r="H11" s="138"/>
      <c r="M11" s="138"/>
      <c r="N11" s="138"/>
      <c r="O11" s="138"/>
      <c r="P11" s="138"/>
      <c r="Q11" s="23"/>
    </row>
    <row r="12" spans="3:18" ht="21.95" customHeight="1" x14ac:dyDescent="0.4">
      <c r="C12" s="136"/>
      <c r="D12" s="22"/>
      <c r="E12" s="22"/>
      <c r="F12" s="22"/>
      <c r="G12" s="137"/>
      <c r="H12" s="25"/>
      <c r="M12" s="137"/>
      <c r="N12" s="137"/>
      <c r="O12" s="22"/>
      <c r="P12" s="22"/>
      <c r="Q12" s="23"/>
    </row>
    <row r="13" spans="3:18" ht="21.95" customHeight="1" x14ac:dyDescent="0.4">
      <c r="C13" s="21"/>
      <c r="D13" s="137" t="s">
        <v>169</v>
      </c>
      <c r="E13" s="167"/>
      <c r="F13" s="136" t="s">
        <v>170</v>
      </c>
      <c r="G13" s="167"/>
      <c r="H13" s="22" t="s">
        <v>124</v>
      </c>
      <c r="I13" s="167"/>
      <c r="J13" s="25" t="s">
        <v>233</v>
      </c>
      <c r="N13" s="25"/>
      <c r="O13" s="25"/>
      <c r="P13" s="25"/>
      <c r="Q13" s="157"/>
      <c r="R13" s="25"/>
    </row>
    <row r="14" spans="3:18" ht="21.95" customHeight="1" x14ac:dyDescent="0.4">
      <c r="C14" s="139" t="s">
        <v>234</v>
      </c>
      <c r="D14" s="22"/>
      <c r="E14" s="22"/>
      <c r="F14" s="22"/>
      <c r="G14" s="22"/>
      <c r="H14" s="22"/>
      <c r="I14" s="22"/>
      <c r="J14" s="22"/>
      <c r="K14" s="22"/>
      <c r="L14" s="22"/>
      <c r="M14" s="22"/>
      <c r="N14" s="22"/>
      <c r="O14" s="22"/>
      <c r="P14" s="22"/>
      <c r="Q14" s="143"/>
      <c r="R14" s="22"/>
    </row>
    <row r="15" spans="3:18" x14ac:dyDescent="0.4">
      <c r="C15" s="22"/>
      <c r="D15" s="22"/>
      <c r="E15" s="22"/>
      <c r="F15" s="22"/>
      <c r="G15" s="22"/>
      <c r="H15" s="22"/>
      <c r="I15" s="22"/>
      <c r="J15" s="22"/>
      <c r="K15" s="22"/>
      <c r="L15" s="22"/>
      <c r="M15" s="22"/>
      <c r="N15" s="22"/>
      <c r="O15" s="22"/>
      <c r="P15" s="22"/>
      <c r="Q15" s="143"/>
      <c r="R15" s="22"/>
    </row>
    <row r="16" spans="3:18" x14ac:dyDescent="0.4">
      <c r="C16" s="21"/>
      <c r="D16" s="25"/>
      <c r="E16" s="25"/>
      <c r="F16" s="25"/>
      <c r="G16" s="25"/>
      <c r="H16" s="25"/>
      <c r="I16" s="25"/>
      <c r="J16" s="25"/>
      <c r="K16" s="25"/>
      <c r="L16" s="25"/>
      <c r="M16" s="25"/>
      <c r="N16" s="25"/>
      <c r="O16" s="25"/>
      <c r="P16" s="25"/>
      <c r="Q16" s="157"/>
      <c r="R16" s="25"/>
    </row>
    <row r="17" spans="3:18" x14ac:dyDescent="0.4">
      <c r="C17" s="21"/>
      <c r="D17" s="25"/>
      <c r="E17" s="25"/>
      <c r="F17" s="25"/>
      <c r="G17" s="25"/>
      <c r="H17" s="25"/>
      <c r="I17" s="25"/>
      <c r="J17" s="25"/>
      <c r="K17" s="25"/>
      <c r="L17" s="25"/>
      <c r="M17" s="25"/>
      <c r="N17" s="25"/>
      <c r="O17" s="25"/>
      <c r="P17" s="25"/>
      <c r="Q17" s="157"/>
      <c r="R17" s="25"/>
    </row>
    <row r="18" spans="3:18" x14ac:dyDescent="0.4">
      <c r="C18" s="25" t="s">
        <v>185</v>
      </c>
      <c r="D18" s="22"/>
      <c r="E18" s="22"/>
      <c r="F18" s="22"/>
      <c r="G18" s="22"/>
      <c r="H18" s="22"/>
      <c r="I18" s="22"/>
      <c r="J18" s="22"/>
      <c r="K18" s="22"/>
      <c r="L18" s="22"/>
      <c r="M18" s="22"/>
      <c r="N18" s="22"/>
      <c r="O18" s="22"/>
      <c r="P18" s="22"/>
      <c r="Q18" s="143"/>
      <c r="R18" s="22"/>
    </row>
    <row r="19" spans="3:18" x14ac:dyDescent="0.4">
      <c r="C19" s="21"/>
      <c r="D19" s="25"/>
      <c r="E19" s="25"/>
      <c r="F19" s="25"/>
      <c r="G19" s="25"/>
      <c r="H19" s="25"/>
      <c r="I19" s="25"/>
      <c r="J19" s="25"/>
      <c r="K19" s="25"/>
      <c r="L19" s="25"/>
      <c r="M19" s="25"/>
      <c r="N19" s="25"/>
      <c r="O19" s="25"/>
      <c r="P19" s="25"/>
      <c r="Q19" s="157"/>
      <c r="R19" s="25"/>
    </row>
    <row r="20" spans="3:18" x14ac:dyDescent="0.4">
      <c r="C20" s="25"/>
      <c r="D20" s="560"/>
      <c r="E20" s="560"/>
      <c r="F20" s="560"/>
      <c r="G20" s="560"/>
      <c r="H20" s="560"/>
      <c r="I20" s="560"/>
      <c r="J20" s="560"/>
      <c r="K20" s="560"/>
      <c r="L20" s="560"/>
      <c r="M20" s="560"/>
      <c r="N20" s="560"/>
      <c r="O20" s="560"/>
      <c r="P20" s="560"/>
      <c r="Q20" s="23"/>
    </row>
    <row r="21" spans="3:18" x14ac:dyDescent="0.4">
      <c r="C21" s="25"/>
      <c r="D21" s="560"/>
      <c r="E21" s="560"/>
      <c r="F21" s="560"/>
      <c r="G21" s="560"/>
      <c r="H21" s="560"/>
      <c r="I21" s="560"/>
      <c r="J21" s="560"/>
      <c r="K21" s="560"/>
      <c r="L21" s="560"/>
      <c r="M21" s="560"/>
      <c r="N21" s="560"/>
      <c r="O21" s="560"/>
      <c r="P21" s="560"/>
      <c r="Q21" s="23"/>
    </row>
    <row r="22" spans="3:18" x14ac:dyDescent="0.4">
      <c r="C22" s="21"/>
      <c r="D22" s="560"/>
      <c r="E22" s="560"/>
      <c r="F22" s="560"/>
      <c r="G22" s="560"/>
      <c r="H22" s="560"/>
      <c r="I22" s="560"/>
      <c r="J22" s="560"/>
      <c r="K22" s="560"/>
      <c r="L22" s="560"/>
      <c r="M22" s="560"/>
      <c r="N22" s="560"/>
      <c r="O22" s="560"/>
      <c r="P22" s="560"/>
      <c r="Q22" s="143"/>
    </row>
    <row r="23" spans="3:18" x14ac:dyDescent="0.4">
      <c r="C23" s="21"/>
      <c r="D23" s="560"/>
      <c r="E23" s="560"/>
      <c r="F23" s="560"/>
      <c r="G23" s="560"/>
      <c r="H23" s="560"/>
      <c r="I23" s="560"/>
      <c r="J23" s="560"/>
      <c r="K23" s="560"/>
      <c r="L23" s="560"/>
      <c r="M23" s="560"/>
      <c r="N23" s="560"/>
      <c r="O23" s="560"/>
      <c r="P23" s="560"/>
      <c r="Q23" s="143"/>
    </row>
    <row r="24" spans="3:18" x14ac:dyDescent="0.4">
      <c r="C24" s="21"/>
      <c r="D24" s="560"/>
      <c r="E24" s="560"/>
      <c r="F24" s="560"/>
      <c r="G24" s="560"/>
      <c r="H24" s="560"/>
      <c r="I24" s="560"/>
      <c r="J24" s="560"/>
      <c r="K24" s="560"/>
      <c r="L24" s="560"/>
      <c r="M24" s="560"/>
      <c r="N24" s="560"/>
      <c r="O24" s="560"/>
      <c r="P24" s="560"/>
      <c r="Q24" s="143"/>
    </row>
    <row r="25" spans="3:18" x14ac:dyDescent="0.4">
      <c r="C25" s="21"/>
      <c r="D25" s="560"/>
      <c r="E25" s="560"/>
      <c r="F25" s="560"/>
      <c r="G25" s="560"/>
      <c r="H25" s="560"/>
      <c r="I25" s="560"/>
      <c r="J25" s="560"/>
      <c r="K25" s="560"/>
      <c r="L25" s="560"/>
      <c r="M25" s="560"/>
      <c r="N25" s="560"/>
      <c r="O25" s="560"/>
      <c r="P25" s="560"/>
      <c r="Q25" s="143"/>
    </row>
    <row r="26" spans="3:18" x14ac:dyDescent="0.4">
      <c r="C26" s="25"/>
      <c r="D26" s="560"/>
      <c r="E26" s="560"/>
      <c r="F26" s="560"/>
      <c r="G26" s="560"/>
      <c r="H26" s="560"/>
      <c r="I26" s="560"/>
      <c r="J26" s="560"/>
      <c r="K26" s="560"/>
      <c r="L26" s="560"/>
      <c r="M26" s="560"/>
      <c r="N26" s="560"/>
      <c r="O26" s="560"/>
      <c r="P26" s="560"/>
      <c r="Q26" s="23"/>
    </row>
    <row r="27" spans="3:18" x14ac:dyDescent="0.4">
      <c r="C27" s="25"/>
      <c r="D27" s="560"/>
      <c r="E27" s="560"/>
      <c r="F27" s="560"/>
      <c r="G27" s="560"/>
      <c r="H27" s="560"/>
      <c r="I27" s="560"/>
      <c r="J27" s="560"/>
      <c r="K27" s="560"/>
      <c r="L27" s="560"/>
      <c r="M27" s="560"/>
      <c r="N27" s="560"/>
      <c r="O27" s="560"/>
      <c r="P27" s="560"/>
      <c r="Q27" s="23"/>
    </row>
    <row r="28" spans="3:18" x14ac:dyDescent="0.4">
      <c r="C28" s="25"/>
      <c r="D28" s="560"/>
      <c r="E28" s="560"/>
      <c r="F28" s="560"/>
      <c r="G28" s="560"/>
      <c r="H28" s="560"/>
      <c r="I28" s="560"/>
      <c r="J28" s="560"/>
      <c r="K28" s="560"/>
      <c r="L28" s="560"/>
      <c r="M28" s="560"/>
      <c r="N28" s="560"/>
      <c r="O28" s="560"/>
      <c r="P28" s="560"/>
      <c r="Q28" s="23"/>
    </row>
    <row r="29" spans="3:18" x14ac:dyDescent="0.4">
      <c r="C29" s="25"/>
      <c r="D29" s="560"/>
      <c r="E29" s="560"/>
      <c r="F29" s="560"/>
      <c r="G29" s="560"/>
      <c r="H29" s="560"/>
      <c r="I29" s="560"/>
      <c r="J29" s="560"/>
      <c r="K29" s="560"/>
      <c r="L29" s="560"/>
      <c r="M29" s="560"/>
      <c r="N29" s="560"/>
      <c r="O29" s="560"/>
      <c r="P29" s="560"/>
      <c r="Q29" s="23"/>
    </row>
    <row r="30" spans="3:18" x14ac:dyDescent="0.4">
      <c r="C30" s="25"/>
      <c r="D30" s="22"/>
      <c r="E30" s="22"/>
      <c r="F30" s="22"/>
      <c r="G30" s="22"/>
      <c r="H30" s="22"/>
      <c r="I30" s="22"/>
      <c r="J30" s="22"/>
      <c r="K30" s="22"/>
      <c r="L30" s="22"/>
      <c r="M30" s="22"/>
      <c r="N30" s="22"/>
      <c r="O30" s="22"/>
      <c r="P30" s="22"/>
      <c r="Q30" s="143"/>
      <c r="R30" s="22"/>
    </row>
    <row r="31" spans="3:18" x14ac:dyDescent="0.4">
      <c r="C31" s="21"/>
      <c r="D31" s="25"/>
      <c r="E31" s="25"/>
      <c r="F31" s="25"/>
      <c r="G31" s="25"/>
      <c r="H31" s="25"/>
      <c r="I31" s="25"/>
      <c r="J31" s="25"/>
      <c r="K31" s="25"/>
      <c r="L31" s="25"/>
      <c r="M31" s="25"/>
      <c r="N31" s="25"/>
      <c r="O31" s="25"/>
      <c r="P31" s="25"/>
      <c r="Q31" s="157"/>
      <c r="R31" s="25"/>
    </row>
    <row r="32" spans="3:18" x14ac:dyDescent="0.4">
      <c r="C32" s="21"/>
      <c r="D32" s="25"/>
      <c r="E32" s="25"/>
      <c r="F32" s="25"/>
      <c r="G32" s="25"/>
      <c r="H32" s="25"/>
      <c r="I32" s="25"/>
      <c r="J32" s="25"/>
      <c r="K32" s="25"/>
      <c r="L32" s="25"/>
      <c r="M32" s="25"/>
      <c r="N32" s="25"/>
      <c r="O32" s="25"/>
      <c r="P32" s="25"/>
      <c r="Q32" s="157"/>
      <c r="R32" s="25"/>
    </row>
    <row r="33" spans="3:18" x14ac:dyDescent="0.4">
      <c r="C33" s="25" t="s">
        <v>330</v>
      </c>
      <c r="D33" s="22"/>
      <c r="E33" s="22"/>
      <c r="F33" s="22"/>
      <c r="G33" s="22"/>
      <c r="H33" s="22"/>
      <c r="I33" s="22"/>
      <c r="J33" s="22"/>
      <c r="K33" s="22"/>
      <c r="L33" s="22"/>
      <c r="M33" s="22"/>
      <c r="N33" s="22"/>
      <c r="O33" s="22"/>
      <c r="P33" s="22"/>
      <c r="Q33" s="143"/>
      <c r="R33" s="22"/>
    </row>
    <row r="34" spans="3:18" x14ac:dyDescent="0.4">
      <c r="C34" s="25"/>
      <c r="D34" s="25"/>
      <c r="E34" s="25"/>
      <c r="F34" s="25"/>
      <c r="G34" s="25"/>
      <c r="H34" s="25"/>
      <c r="I34" s="25"/>
      <c r="J34" s="25"/>
      <c r="K34" s="22"/>
      <c r="L34" s="22"/>
      <c r="M34" s="25"/>
      <c r="N34" s="25"/>
      <c r="O34" s="25"/>
      <c r="P34" s="25"/>
      <c r="Q34" s="157"/>
      <c r="R34" s="25"/>
    </row>
    <row r="35" spans="3:18" x14ac:dyDescent="0.4">
      <c r="C35" s="21"/>
      <c r="D35" s="25"/>
      <c r="E35" s="25"/>
      <c r="F35" s="25"/>
      <c r="G35" s="25"/>
      <c r="H35" s="25"/>
      <c r="I35" s="25"/>
      <c r="J35" s="25"/>
      <c r="K35" s="25"/>
      <c r="L35" s="25"/>
      <c r="M35" s="25"/>
      <c r="N35" s="25"/>
      <c r="O35" s="25"/>
      <c r="P35" s="25"/>
      <c r="Q35" s="157"/>
      <c r="R35" s="25"/>
    </row>
    <row r="36" spans="3:18" x14ac:dyDescent="0.4">
      <c r="C36" s="22" t="s">
        <v>281</v>
      </c>
      <c r="D36" s="25"/>
      <c r="E36" s="25"/>
      <c r="F36" s="25"/>
      <c r="G36" s="25"/>
      <c r="H36" s="25"/>
      <c r="I36" s="25"/>
      <c r="J36" s="25"/>
      <c r="K36" s="25"/>
      <c r="L36" s="25"/>
      <c r="M36" s="25"/>
      <c r="N36" s="25"/>
      <c r="O36" s="25"/>
      <c r="P36" s="25"/>
      <c r="Q36" s="157"/>
      <c r="R36" s="25"/>
    </row>
    <row r="37" spans="3:18" x14ac:dyDescent="0.4">
      <c r="C37" s="21"/>
      <c r="D37" s="25"/>
      <c r="E37" s="25"/>
      <c r="F37" s="25"/>
      <c r="G37" s="25"/>
      <c r="H37" s="25"/>
      <c r="I37" s="25"/>
      <c r="J37" s="25"/>
      <c r="K37" s="25"/>
      <c r="L37" s="25"/>
      <c r="M37" s="25"/>
      <c r="N37" s="25"/>
      <c r="O37" s="25"/>
      <c r="P37" s="25"/>
      <c r="Q37" s="157"/>
      <c r="R37" s="25"/>
    </row>
    <row r="38" spans="3:18" x14ac:dyDescent="0.4">
      <c r="C38" s="21"/>
      <c r="D38" s="25"/>
      <c r="E38" s="25"/>
      <c r="F38" s="25"/>
      <c r="G38" s="25"/>
      <c r="H38" s="25"/>
      <c r="I38" s="25"/>
      <c r="J38" s="25"/>
      <c r="K38" s="25"/>
      <c r="L38" s="25"/>
      <c r="M38" s="25"/>
      <c r="N38" s="25"/>
      <c r="O38" s="25"/>
      <c r="P38" s="25"/>
      <c r="Q38" s="157"/>
      <c r="R38" s="25"/>
    </row>
    <row r="39" spans="3:18" x14ac:dyDescent="0.4">
      <c r="C39" s="21"/>
      <c r="D39" s="25"/>
      <c r="E39" s="25"/>
      <c r="F39" s="25"/>
      <c r="G39" s="25"/>
      <c r="H39" s="25"/>
      <c r="I39" s="25"/>
      <c r="J39" s="25"/>
      <c r="K39" s="25"/>
      <c r="L39" s="25"/>
      <c r="M39" s="25"/>
      <c r="N39" s="25"/>
      <c r="O39" s="25"/>
      <c r="P39" s="25"/>
      <c r="Q39" s="157"/>
      <c r="R39" s="25"/>
    </row>
    <row r="40" spans="3:18" x14ac:dyDescent="0.4">
      <c r="C40" s="21"/>
      <c r="D40" s="25"/>
      <c r="E40" s="25"/>
      <c r="F40" s="25"/>
      <c r="G40" s="25"/>
      <c r="H40" s="25"/>
      <c r="I40" s="25"/>
      <c r="J40" s="25"/>
      <c r="K40" s="25"/>
      <c r="L40" s="25"/>
      <c r="M40" s="25"/>
      <c r="N40" s="25"/>
      <c r="O40" s="25"/>
      <c r="P40" s="25"/>
      <c r="Q40" s="157"/>
      <c r="R40" s="25"/>
    </row>
    <row r="41" spans="3:18" x14ac:dyDescent="0.4">
      <c r="C41" s="21"/>
      <c r="D41" s="25"/>
      <c r="E41" s="25"/>
      <c r="F41" s="25"/>
      <c r="G41" s="25"/>
      <c r="H41" s="25"/>
      <c r="I41" s="25"/>
      <c r="J41" s="25"/>
      <c r="K41" s="25"/>
      <c r="L41" s="25"/>
      <c r="M41" s="25"/>
      <c r="N41" s="25"/>
      <c r="O41" s="25"/>
      <c r="P41" s="25"/>
      <c r="Q41" s="157"/>
      <c r="R41" s="25"/>
    </row>
    <row r="42" spans="3:18" x14ac:dyDescent="0.4">
      <c r="C42" s="21"/>
      <c r="D42" s="25"/>
      <c r="E42" s="25"/>
      <c r="F42" s="25"/>
      <c r="G42" s="25"/>
      <c r="H42" s="25"/>
      <c r="I42" s="25"/>
      <c r="J42" s="25"/>
      <c r="K42" s="25"/>
      <c r="L42" s="25"/>
      <c r="M42" s="25"/>
      <c r="N42" s="25"/>
      <c r="O42" s="25"/>
      <c r="P42" s="25"/>
      <c r="Q42" s="157"/>
      <c r="R42" s="25"/>
    </row>
    <row r="43" spans="3:18" x14ac:dyDescent="0.4">
      <c r="C43" s="21"/>
      <c r="D43" s="25"/>
      <c r="E43" s="25"/>
      <c r="F43" s="25"/>
      <c r="G43" s="25"/>
      <c r="H43" s="25"/>
      <c r="I43" s="25"/>
      <c r="J43" s="25"/>
      <c r="K43" s="25"/>
      <c r="L43" s="25"/>
      <c r="M43" s="25"/>
      <c r="N43" s="25"/>
      <c r="O43" s="25"/>
      <c r="P43" s="25"/>
      <c r="Q43" s="157"/>
      <c r="R43" s="25"/>
    </row>
    <row r="44" spans="3:18" x14ac:dyDescent="0.4">
      <c r="C44" s="21"/>
      <c r="D44" s="25"/>
      <c r="E44" s="25"/>
      <c r="F44" s="25"/>
      <c r="G44" s="25"/>
      <c r="H44" s="25"/>
      <c r="I44" s="25"/>
      <c r="J44" s="25"/>
      <c r="K44" s="25"/>
      <c r="L44" s="25"/>
      <c r="M44" s="25"/>
      <c r="N44" s="25"/>
      <c r="O44" s="25"/>
      <c r="P44" s="25"/>
      <c r="Q44" s="157"/>
      <c r="R44" s="25"/>
    </row>
    <row r="45" spans="3:18" x14ac:dyDescent="0.4">
      <c r="C45" s="21"/>
      <c r="D45" s="25"/>
      <c r="E45" s="25"/>
      <c r="F45" s="25"/>
      <c r="G45" s="25"/>
      <c r="H45" s="25"/>
      <c r="I45" s="25"/>
      <c r="J45" s="25"/>
      <c r="K45" s="25"/>
      <c r="L45" s="25"/>
      <c r="M45" s="25"/>
      <c r="N45" s="25"/>
      <c r="O45" s="25"/>
      <c r="P45" s="25"/>
      <c r="Q45" s="157"/>
      <c r="R45" s="25"/>
    </row>
    <row r="46" spans="3:18" x14ac:dyDescent="0.4">
      <c r="C46" s="21"/>
      <c r="D46" s="25"/>
      <c r="E46" s="25"/>
      <c r="F46" s="25"/>
      <c r="G46" s="25"/>
      <c r="H46" s="25"/>
      <c r="I46" s="25"/>
      <c r="J46" s="25"/>
      <c r="K46" s="25"/>
      <c r="L46" s="25"/>
      <c r="M46" s="25"/>
      <c r="N46" s="25"/>
      <c r="O46" s="25"/>
      <c r="P46" s="25"/>
      <c r="Q46" s="157"/>
      <c r="R46" s="25"/>
    </row>
    <row r="47" spans="3:18" x14ac:dyDescent="0.4">
      <c r="C47" s="21"/>
      <c r="D47" s="25"/>
      <c r="E47" s="25"/>
      <c r="F47" s="25"/>
      <c r="G47" s="25"/>
      <c r="H47" s="25"/>
      <c r="I47" s="25"/>
      <c r="J47" s="25"/>
      <c r="K47" s="25"/>
      <c r="L47" s="25"/>
      <c r="M47" s="25"/>
      <c r="N47" s="25"/>
      <c r="O47" s="25"/>
      <c r="P47" s="25"/>
      <c r="Q47" s="157"/>
      <c r="R47" s="25"/>
    </row>
    <row r="48" spans="3:18" x14ac:dyDescent="0.4">
      <c r="C48" s="21"/>
      <c r="D48" s="25"/>
      <c r="E48" s="25"/>
      <c r="F48" s="25"/>
      <c r="G48" s="25"/>
      <c r="H48" s="25"/>
      <c r="I48" s="25"/>
      <c r="J48" s="25"/>
      <c r="K48" s="25"/>
      <c r="L48" s="25"/>
      <c r="M48" s="25"/>
      <c r="N48" s="25"/>
      <c r="O48" s="25"/>
      <c r="P48" s="25"/>
      <c r="Q48" s="157"/>
      <c r="R48" s="25"/>
    </row>
    <row r="49" spans="1:18" x14ac:dyDescent="0.4">
      <c r="C49" s="21"/>
      <c r="D49" s="25"/>
      <c r="E49" s="25"/>
      <c r="F49" s="25"/>
      <c r="G49" s="25"/>
      <c r="H49" s="25"/>
      <c r="I49" s="25"/>
      <c r="J49" s="25"/>
      <c r="K49" s="25"/>
      <c r="L49" s="25"/>
      <c r="M49" s="25"/>
      <c r="N49" s="25"/>
      <c r="O49" s="25"/>
      <c r="P49" s="25"/>
      <c r="Q49" s="157"/>
      <c r="R49" s="25"/>
    </row>
    <row r="50" spans="1:18" x14ac:dyDescent="0.4">
      <c r="C50" s="21"/>
      <c r="D50" s="25"/>
      <c r="E50" s="25"/>
      <c r="F50" s="25"/>
      <c r="G50" s="25"/>
      <c r="H50" s="25"/>
      <c r="I50" s="25"/>
      <c r="J50" s="25"/>
      <c r="K50" s="25"/>
      <c r="L50" s="25"/>
      <c r="M50" s="25"/>
      <c r="N50" s="25"/>
      <c r="O50" s="25"/>
      <c r="P50" s="25"/>
      <c r="Q50" s="157"/>
      <c r="R50" s="25"/>
    </row>
    <row r="51" spans="1:18" x14ac:dyDescent="0.4">
      <c r="C51" s="21"/>
      <c r="D51" s="25"/>
      <c r="E51" s="25"/>
      <c r="F51" s="25"/>
      <c r="G51" s="25"/>
      <c r="H51" s="25"/>
      <c r="I51" s="25"/>
      <c r="J51" s="25"/>
      <c r="K51" s="25"/>
      <c r="L51" s="25"/>
      <c r="M51" s="25"/>
      <c r="N51" s="25"/>
      <c r="O51" s="25"/>
      <c r="P51" s="25"/>
      <c r="Q51" s="157"/>
      <c r="R51" s="25"/>
    </row>
    <row r="52" spans="1:18" x14ac:dyDescent="0.4">
      <c r="C52" s="21"/>
      <c r="D52" s="25"/>
      <c r="E52" s="25"/>
      <c r="F52" s="25"/>
      <c r="G52" s="25"/>
      <c r="H52" s="25"/>
      <c r="I52" s="25"/>
      <c r="J52" s="25"/>
      <c r="K52" s="25"/>
      <c r="L52" s="25"/>
      <c r="M52" s="25"/>
      <c r="N52" s="25"/>
      <c r="O52" s="25"/>
      <c r="P52" s="25"/>
      <c r="Q52" s="157"/>
      <c r="R52" s="25"/>
    </row>
    <row r="53" spans="1:18" x14ac:dyDescent="0.4">
      <c r="C53" s="21"/>
      <c r="D53" s="25"/>
      <c r="E53" s="25"/>
      <c r="F53" s="25"/>
      <c r="G53" s="25"/>
      <c r="H53" s="25"/>
      <c r="I53" s="25"/>
      <c r="J53" s="25"/>
      <c r="K53" s="25"/>
      <c r="L53" s="25"/>
      <c r="M53" s="25"/>
      <c r="N53" s="25"/>
      <c r="O53" s="25"/>
      <c r="P53" s="25"/>
      <c r="Q53" s="157"/>
      <c r="R53" s="25"/>
    </row>
    <row r="54" spans="1:18" x14ac:dyDescent="0.4">
      <c r="C54" s="21"/>
      <c r="D54" s="25"/>
      <c r="E54" s="25"/>
      <c r="F54" s="25"/>
      <c r="G54" s="25"/>
      <c r="H54" s="25"/>
      <c r="I54" s="25"/>
      <c r="J54" s="25"/>
      <c r="K54" s="25"/>
      <c r="L54" s="25"/>
      <c r="M54" s="25"/>
      <c r="N54" s="25"/>
      <c r="O54" s="25"/>
      <c r="P54" s="25"/>
      <c r="Q54" s="157"/>
      <c r="R54" s="25"/>
    </row>
    <row r="55" spans="1:18" x14ac:dyDescent="0.4">
      <c r="C55" s="21"/>
      <c r="D55" s="25"/>
      <c r="E55" s="25"/>
      <c r="F55" s="25"/>
      <c r="G55" s="25"/>
      <c r="H55" s="25"/>
      <c r="I55" s="25"/>
      <c r="J55" s="25"/>
      <c r="K55" s="25"/>
      <c r="L55" s="25"/>
      <c r="M55" s="25"/>
      <c r="N55" s="25"/>
      <c r="O55" s="25"/>
      <c r="P55" s="25"/>
      <c r="Q55" s="157"/>
      <c r="R55" s="25"/>
    </row>
    <row r="56" spans="1:18" x14ac:dyDescent="0.4">
      <c r="C56" s="21"/>
      <c r="D56" s="25"/>
      <c r="E56" s="25"/>
      <c r="F56" s="25"/>
      <c r="G56" s="25"/>
      <c r="H56" s="25"/>
      <c r="I56" s="25"/>
      <c r="J56" s="25"/>
      <c r="K56" s="25"/>
      <c r="L56" s="25"/>
      <c r="M56" s="25"/>
      <c r="N56" s="25"/>
      <c r="O56" s="25"/>
      <c r="P56" s="25"/>
      <c r="Q56" s="157"/>
      <c r="R56" s="25"/>
    </row>
    <row r="57" spans="1:18" x14ac:dyDescent="0.4">
      <c r="C57" s="21"/>
      <c r="D57" s="25"/>
      <c r="E57" s="25"/>
      <c r="F57" s="25"/>
      <c r="G57" s="25"/>
      <c r="H57" s="25"/>
      <c r="I57" s="25"/>
      <c r="J57" s="25"/>
      <c r="K57" s="25"/>
      <c r="L57" s="25"/>
      <c r="M57" s="25"/>
      <c r="N57" s="25"/>
      <c r="O57" s="25"/>
      <c r="P57" s="25"/>
      <c r="Q57" s="157"/>
      <c r="R57" s="25"/>
    </row>
    <row r="58" spans="1:18" x14ac:dyDescent="0.4">
      <c r="Q58" s="23"/>
    </row>
    <row r="59" spans="1:18" x14ac:dyDescent="0.4">
      <c r="Q59" s="23"/>
    </row>
    <row r="60" spans="1:18" ht="21.95" customHeight="1" x14ac:dyDescent="0.4">
      <c r="C60" s="21"/>
      <c r="D60" s="25" t="s">
        <v>2</v>
      </c>
      <c r="E60" s="22"/>
      <c r="F60" s="22"/>
      <c r="G60" s="22"/>
      <c r="H60" s="22"/>
      <c r="M60" s="22"/>
      <c r="N60" s="22"/>
      <c r="O60" s="22"/>
      <c r="P60" s="22"/>
      <c r="Q60" s="143"/>
      <c r="R60" s="22"/>
    </row>
    <row r="61" spans="1:18" ht="21.95" customHeight="1" x14ac:dyDescent="0.4">
      <c r="C61" s="137"/>
      <c r="D61" s="459" t="s">
        <v>3</v>
      </c>
      <c r="E61" s="460"/>
      <c r="F61" s="462" t="str">
        <f>IFERROR('Index（継続申請）'!R12,"")&amp;""</f>
        <v/>
      </c>
      <c r="G61" s="462"/>
      <c r="H61" s="462"/>
      <c r="I61" s="462"/>
      <c r="J61" s="462" t="s">
        <v>4</v>
      </c>
      <c r="K61" s="462"/>
      <c r="L61" s="462" t="str">
        <f>IFERROR('Index（継続申請）'!R14,"")&amp;""</f>
        <v/>
      </c>
      <c r="M61" s="462"/>
      <c r="N61" s="462"/>
      <c r="O61" s="462"/>
      <c r="P61" s="462"/>
      <c r="Q61" s="23"/>
    </row>
    <row r="62" spans="1:18" ht="21.95" customHeight="1" x14ac:dyDescent="0.4">
      <c r="C62" s="25"/>
      <c r="D62" s="459" t="s">
        <v>5</v>
      </c>
      <c r="E62" s="460"/>
      <c r="F62" s="462" t="str">
        <f>IFERROR('Index（継続申請）'!R13,"")&amp;""</f>
        <v/>
      </c>
      <c r="G62" s="462"/>
      <c r="H62" s="462"/>
      <c r="I62" s="462"/>
      <c r="J62" s="462" t="s">
        <v>6</v>
      </c>
      <c r="K62" s="462"/>
      <c r="L62" s="462" t="str">
        <f>IFERROR('Index（継続申請）'!R15,"")&amp;""</f>
        <v/>
      </c>
      <c r="M62" s="462"/>
      <c r="N62" s="462"/>
      <c r="O62" s="462"/>
      <c r="P62" s="462"/>
      <c r="Q62" s="23"/>
    </row>
    <row r="63" spans="1:18" x14ac:dyDescent="0.4">
      <c r="Q63" s="23"/>
    </row>
    <row r="64" spans="1:18" x14ac:dyDescent="0.4">
      <c r="A64" s="42"/>
      <c r="B64" s="42"/>
      <c r="C64" s="41"/>
      <c r="D64" s="42"/>
      <c r="E64" s="42"/>
      <c r="F64" s="42"/>
      <c r="G64" s="42"/>
      <c r="H64" s="42"/>
      <c r="I64" s="42"/>
      <c r="J64" s="42"/>
      <c r="K64" s="42"/>
      <c r="L64" s="42"/>
      <c r="M64" s="42"/>
      <c r="N64" s="42"/>
      <c r="O64" s="42"/>
      <c r="P64" s="42"/>
      <c r="Q64" s="43"/>
    </row>
  </sheetData>
  <sheetProtection algorithmName="SHA-512" hashValue="y2lFWt8Mgg5AwM5tpbbHl/EXdm8xL5nkmJVPQ66YygaEnuinKqKJOFJHrnymC1/sIgAfJDpanL8MQKyS2jAeRQ==" saltValue="cgPbr6mt4Kxm6Q4i2k467g==" spinCount="100000" sheet="1" objects="1" scenarios="1" selectLockedCells="1"/>
  <mergeCells count="18">
    <mergeCell ref="J61:K61"/>
    <mergeCell ref="J62:K62"/>
    <mergeCell ref="L61:P61"/>
    <mergeCell ref="L62:P62"/>
    <mergeCell ref="D20:P29"/>
    <mergeCell ref="F61:I61"/>
    <mergeCell ref="F62:I62"/>
    <mergeCell ref="D62:E62"/>
    <mergeCell ref="D61:E61"/>
    <mergeCell ref="N3:P3"/>
    <mergeCell ref="C9:P9"/>
    <mergeCell ref="C10:P10"/>
    <mergeCell ref="J6:K6"/>
    <mergeCell ref="J7:K7"/>
    <mergeCell ref="L6:P6"/>
    <mergeCell ref="L7:P7"/>
    <mergeCell ref="L8:P8"/>
    <mergeCell ref="J8:K8"/>
  </mergeCells>
  <phoneticPr fontId="1"/>
  <conditionalFormatting sqref="D20">
    <cfRule type="cellIs" dxfId="47" priority="5" operator="equal">
      <formula>""</formula>
    </cfRule>
  </conditionalFormatting>
  <conditionalFormatting sqref="E13">
    <cfRule type="cellIs" dxfId="46" priority="8" operator="equal">
      <formula>""</formula>
    </cfRule>
  </conditionalFormatting>
  <conditionalFormatting sqref="G13">
    <cfRule type="cellIs" dxfId="45" priority="7" operator="equal">
      <formula>""</formula>
    </cfRule>
  </conditionalFormatting>
  <conditionalFormatting sqref="I13">
    <cfRule type="cellIs" dxfId="44" priority="6" operator="equal">
      <formula>""</formula>
    </cfRule>
  </conditionalFormatting>
  <conditionalFormatting sqref="N3:P3">
    <cfRule type="cellIs" dxfId="43" priority="16" operator="equal">
      <formula>""</formula>
    </cfRule>
  </conditionalFormatting>
  <dataValidations count="1">
    <dataValidation allowBlank="1" showInputMessage="1" showErrorMessage="1" promptTitle="日付入力" prompt="yyyy/ｍ/ｄで入力してください" sqref="N3" xr:uid="{5FB41249-E82E-454F-89A5-7582C004E01D}"/>
  </dataValidations>
  <pageMargins left="0.23622047244094491" right="0.23622047244094491" top="0.15748031496062992" bottom="0.15748031496062992" header="0.31496062992125984" footer="0.31496062992125984"/>
  <pageSetup paperSize="9" scale="82" orientation="portrait"/>
  <headerFooter>
    <oddFooter>&amp;R継続申請</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4DA8-3C15-460E-927B-AC72A323AFD0}">
  <sheetPr>
    <tabColor theme="4" tint="0.39997558519241921"/>
  </sheetPr>
  <dimension ref="A1:U57"/>
  <sheetViews>
    <sheetView showGridLines="0" zoomScale="80" zoomScaleNormal="80" zoomScaleSheetLayoutView="80" workbookViewId="0">
      <selection activeCell="T22" sqref="T22:U24"/>
    </sheetView>
  </sheetViews>
  <sheetFormatPr defaultColWidth="8.75" defaultRowHeight="13.5" x14ac:dyDescent="0.4"/>
  <cols>
    <col min="1" max="1" width="1.625" style="48" customWidth="1"/>
    <col min="2" max="2" width="3.25" style="50" customWidth="1"/>
    <col min="3" max="3" width="11.125" style="48" customWidth="1"/>
    <col min="4" max="5" width="4.125" style="48" customWidth="1"/>
    <col min="6" max="7" width="14.5" style="48" customWidth="1"/>
    <col min="8" max="9" width="8.625" style="48" customWidth="1"/>
    <col min="10" max="10" width="4.125" style="48" customWidth="1"/>
    <col min="11" max="11" width="14.625" style="48" customWidth="1"/>
    <col min="12" max="12" width="9.625" style="48" customWidth="1"/>
    <col min="13" max="13" width="9.75" style="48" customWidth="1"/>
    <col min="14" max="14" width="9.625" style="48" customWidth="1"/>
    <col min="15" max="15" width="8.75" style="48"/>
    <col min="16" max="17" width="1.625" style="48" customWidth="1"/>
    <col min="18" max="16384" width="8.75" style="48"/>
  </cols>
  <sheetData>
    <row r="1" spans="1:16" ht="13.5" customHeight="1" x14ac:dyDescent="0.4">
      <c r="A1" s="45"/>
      <c r="B1" s="203"/>
      <c r="C1" s="46"/>
      <c r="D1" s="46"/>
      <c r="E1" s="46"/>
      <c r="F1" s="46"/>
      <c r="G1" s="46"/>
      <c r="H1" s="46"/>
      <c r="I1" s="46"/>
      <c r="J1" s="46"/>
      <c r="K1" s="46"/>
      <c r="L1" s="46"/>
      <c r="M1" s="46"/>
      <c r="N1" s="46"/>
      <c r="O1" s="46"/>
      <c r="P1" s="47"/>
    </row>
    <row r="2" spans="1:16" ht="21.95" customHeight="1" x14ac:dyDescent="0.4">
      <c r="A2" s="49"/>
      <c r="B2" s="144" t="s">
        <v>294</v>
      </c>
      <c r="P2" s="51"/>
    </row>
    <row r="3" spans="1:16" ht="26.1" customHeight="1" x14ac:dyDescent="0.4">
      <c r="A3" s="49"/>
      <c r="B3" s="320" t="s">
        <v>171</v>
      </c>
      <c r="C3" s="320"/>
      <c r="D3" s="320"/>
      <c r="E3" s="320"/>
      <c r="F3" s="320"/>
      <c r="G3" s="320"/>
      <c r="H3" s="320"/>
      <c r="I3" s="320"/>
      <c r="J3" s="320"/>
      <c r="K3" s="320"/>
      <c r="L3" s="320"/>
      <c r="M3" s="320"/>
      <c r="N3" s="320"/>
      <c r="O3" s="320"/>
      <c r="P3" s="51"/>
    </row>
    <row r="4" spans="1:16" ht="20.100000000000001" customHeight="1" thickBot="1" x14ac:dyDescent="0.45">
      <c r="A4" s="49"/>
      <c r="B4" s="48"/>
      <c r="I4" s="269"/>
      <c r="K4" s="514" t="s">
        <v>157</v>
      </c>
      <c r="L4" s="515"/>
      <c r="M4" s="515"/>
      <c r="N4" s="516"/>
      <c r="P4" s="51"/>
    </row>
    <row r="5" spans="1:16" ht="20.100000000000001" customHeight="1" thickBot="1" x14ac:dyDescent="0.45">
      <c r="A5" s="49"/>
      <c r="B5" s="53" t="s">
        <v>36</v>
      </c>
      <c r="C5" s="54"/>
      <c r="D5" s="55"/>
      <c r="E5" s="204"/>
      <c r="F5" s="321" t="str">
        <f>IFERROR('Index（継続申請）'!R8,"")&amp;""</f>
        <v/>
      </c>
      <c r="G5" s="322"/>
      <c r="H5" s="323"/>
      <c r="K5" s="187"/>
      <c r="L5" s="170"/>
      <c r="M5" s="187"/>
      <c r="N5" s="188"/>
      <c r="P5" s="51"/>
    </row>
    <row r="6" spans="1:16" ht="15" customHeight="1" x14ac:dyDescent="0.4">
      <c r="A6" s="49"/>
      <c r="P6" s="51"/>
    </row>
    <row r="7" spans="1:16" ht="21.95" customHeight="1" thickBot="1" x14ac:dyDescent="0.45">
      <c r="A7" s="49"/>
      <c r="B7" s="56" t="s">
        <v>399</v>
      </c>
      <c r="C7" s="232"/>
      <c r="D7" s="232"/>
      <c r="E7" s="232"/>
      <c r="P7" s="51"/>
    </row>
    <row r="8" spans="1:16" ht="15" customHeight="1" thickBot="1" x14ac:dyDescent="0.45">
      <c r="A8" s="49"/>
      <c r="C8" s="321" t="s">
        <v>392</v>
      </c>
      <c r="D8" s="322"/>
      <c r="E8" s="322"/>
      <c r="F8" s="323"/>
      <c r="G8" s="321" t="s">
        <v>393</v>
      </c>
      <c r="H8" s="322"/>
      <c r="I8" s="323"/>
      <c r="J8" s="534" t="s">
        <v>394</v>
      </c>
      <c r="K8" s="535"/>
      <c r="L8" s="535"/>
      <c r="M8" s="535"/>
      <c r="N8" s="535"/>
      <c r="O8" s="536"/>
      <c r="P8" s="51"/>
    </row>
    <row r="9" spans="1:16" ht="21.75" customHeight="1" x14ac:dyDescent="0.4">
      <c r="A9" s="49"/>
      <c r="B9" s="48"/>
      <c r="C9" s="498" t="str">
        <f>IFERROR('Index（継続申請）'!R18,"")&amp;""</f>
        <v/>
      </c>
      <c r="D9" s="499"/>
      <c r="E9" s="499"/>
      <c r="F9" s="500"/>
      <c r="G9" s="189"/>
      <c r="H9" s="530" t="s">
        <v>398</v>
      </c>
      <c r="I9" s="531"/>
      <c r="J9" s="537" t="s">
        <v>395</v>
      </c>
      <c r="K9" s="538"/>
      <c r="L9" s="538"/>
      <c r="M9" s="539"/>
      <c r="N9" s="507"/>
      <c r="O9" s="508"/>
      <c r="P9" s="51"/>
    </row>
    <row r="10" spans="1:16" ht="21.75" customHeight="1" thickBot="1" x14ac:dyDescent="0.45">
      <c r="A10" s="49"/>
      <c r="B10" s="48"/>
      <c r="C10" s="501"/>
      <c r="D10" s="502"/>
      <c r="E10" s="502"/>
      <c r="F10" s="503"/>
      <c r="G10" s="190"/>
      <c r="H10" s="192"/>
      <c r="I10" s="193"/>
      <c r="J10" s="540" t="s">
        <v>396</v>
      </c>
      <c r="K10" s="541"/>
      <c r="L10" s="541"/>
      <c r="M10" s="542"/>
      <c r="N10" s="509"/>
      <c r="O10" s="510"/>
      <c r="P10" s="51"/>
    </row>
    <row r="11" spans="1:16" ht="21.75" customHeight="1" thickBot="1" x14ac:dyDescent="0.45">
      <c r="A11" s="49"/>
      <c r="C11" s="504"/>
      <c r="D11" s="505"/>
      <c r="E11" s="505"/>
      <c r="F11" s="506"/>
      <c r="G11" s="191"/>
      <c r="H11" s="572"/>
      <c r="I11" s="573"/>
      <c r="J11" s="50"/>
      <c r="K11" s="57"/>
      <c r="L11" s="58"/>
      <c r="M11" s="58"/>
      <c r="P11" s="51"/>
    </row>
    <row r="12" spans="1:16" ht="21.95" customHeight="1" x14ac:dyDescent="0.4">
      <c r="A12" s="49"/>
      <c r="B12" s="145" t="s">
        <v>271</v>
      </c>
      <c r="C12" s="59"/>
      <c r="D12" s="59"/>
      <c r="E12" s="59"/>
      <c r="F12" s="50"/>
      <c r="G12" s="50"/>
      <c r="H12" s="50"/>
      <c r="I12" s="50"/>
      <c r="J12" s="50"/>
      <c r="K12" s="57"/>
      <c r="L12" s="58"/>
      <c r="M12" s="58"/>
      <c r="P12" s="51"/>
    </row>
    <row r="13" spans="1:16" ht="21.95" customHeight="1" x14ac:dyDescent="0.4">
      <c r="A13" s="49"/>
      <c r="B13" s="59"/>
      <c r="C13" s="129" t="b">
        <v>0</v>
      </c>
      <c r="D13" s="60" t="s">
        <v>272</v>
      </c>
      <c r="E13" s="233"/>
      <c r="F13" s="50"/>
      <c r="G13" s="50"/>
      <c r="H13" s="50"/>
      <c r="I13" s="50"/>
      <c r="J13" s="50"/>
      <c r="K13" s="57"/>
      <c r="L13" s="58"/>
      <c r="M13" s="58"/>
      <c r="P13" s="51"/>
    </row>
    <row r="14" spans="1:16" ht="21.95" customHeight="1" x14ac:dyDescent="0.4">
      <c r="A14" s="49"/>
      <c r="B14" s="59"/>
      <c r="C14" s="129" t="b">
        <v>0</v>
      </c>
      <c r="D14" s="60" t="s">
        <v>204</v>
      </c>
      <c r="E14" s="233"/>
      <c r="F14" s="50"/>
      <c r="G14" s="50"/>
      <c r="H14" s="50"/>
      <c r="I14" s="50"/>
      <c r="J14" s="50"/>
      <c r="K14" s="57"/>
      <c r="L14" s="58"/>
      <c r="M14" s="58"/>
      <c r="P14" s="51"/>
    </row>
    <row r="15" spans="1:16" ht="25.15" customHeight="1" x14ac:dyDescent="0.4">
      <c r="A15" s="49"/>
      <c r="B15" s="56" t="s">
        <v>179</v>
      </c>
      <c r="C15" s="52"/>
      <c r="D15" s="52"/>
      <c r="E15" s="52"/>
      <c r="F15" s="50"/>
      <c r="G15" s="50"/>
      <c r="H15" s="52"/>
      <c r="I15" s="52"/>
      <c r="J15" s="52"/>
      <c r="K15" s="50"/>
      <c r="L15" s="50"/>
      <c r="P15" s="51"/>
    </row>
    <row r="16" spans="1:16" ht="25.15" customHeight="1" x14ac:dyDescent="0.4">
      <c r="A16" s="49"/>
      <c r="B16" s="61" t="s">
        <v>240</v>
      </c>
      <c r="C16" s="61"/>
      <c r="D16" s="61"/>
      <c r="E16" s="62"/>
      <c r="F16" s="61"/>
      <c r="G16" s="61"/>
      <c r="H16" s="61"/>
      <c r="I16" s="61"/>
      <c r="J16" s="61"/>
      <c r="K16" s="61"/>
      <c r="L16" s="205"/>
      <c r="M16" s="206" t="s">
        <v>43</v>
      </c>
      <c r="N16" s="207">
        <v>46477</v>
      </c>
      <c r="O16" s="48" t="s">
        <v>37</v>
      </c>
      <c r="P16" s="51"/>
    </row>
    <row r="17" spans="1:21" ht="25.5" customHeight="1" x14ac:dyDescent="0.4">
      <c r="A17" s="49"/>
      <c r="B17" s="519" t="s">
        <v>38</v>
      </c>
      <c r="C17" s="521" t="s">
        <v>202</v>
      </c>
      <c r="D17" s="523" t="s">
        <v>203</v>
      </c>
      <c r="E17" s="523" t="s">
        <v>397</v>
      </c>
      <c r="F17" s="517" t="s">
        <v>238</v>
      </c>
      <c r="G17" s="517" t="s">
        <v>239</v>
      </c>
      <c r="H17" s="208" t="s">
        <v>292</v>
      </c>
      <c r="I17" s="208" t="s">
        <v>274</v>
      </c>
      <c r="J17" s="567" t="s">
        <v>364</v>
      </c>
      <c r="K17" s="568"/>
      <c r="L17" s="523" t="s">
        <v>276</v>
      </c>
      <c r="M17" s="523" t="s">
        <v>277</v>
      </c>
      <c r="N17" s="208" t="s">
        <v>379</v>
      </c>
      <c r="O17" s="517" t="s">
        <v>180</v>
      </c>
      <c r="P17" s="51"/>
    </row>
    <row r="18" spans="1:21" ht="27" customHeight="1" x14ac:dyDescent="0.4">
      <c r="A18" s="49"/>
      <c r="B18" s="520"/>
      <c r="C18" s="522"/>
      <c r="D18" s="525"/>
      <c r="E18" s="524"/>
      <c r="F18" s="518"/>
      <c r="G18" s="518"/>
      <c r="H18" s="210" t="s">
        <v>273</v>
      </c>
      <c r="I18" s="210" t="s">
        <v>275</v>
      </c>
      <c r="J18" s="569"/>
      <c r="K18" s="570"/>
      <c r="L18" s="524"/>
      <c r="M18" s="524"/>
      <c r="N18" s="209" t="s">
        <v>380</v>
      </c>
      <c r="O18" s="518"/>
      <c r="P18" s="51"/>
    </row>
    <row r="19" spans="1:21" ht="20.100000000000001" customHeight="1" x14ac:dyDescent="0.4">
      <c r="A19" s="49"/>
      <c r="B19" s="355" t="s">
        <v>245</v>
      </c>
      <c r="C19" s="355" t="s">
        <v>39</v>
      </c>
      <c r="D19" s="355" t="s">
        <v>106</v>
      </c>
      <c r="E19" s="329" t="s">
        <v>357</v>
      </c>
      <c r="F19" s="562">
        <v>37386</v>
      </c>
      <c r="G19" s="562">
        <v>45748</v>
      </c>
      <c r="H19" s="223" t="s">
        <v>91</v>
      </c>
      <c r="I19" s="223" t="s">
        <v>247</v>
      </c>
      <c r="J19" s="224" t="s">
        <v>186</v>
      </c>
      <c r="K19" s="225" t="s">
        <v>249</v>
      </c>
      <c r="L19" s="226">
        <v>15000</v>
      </c>
      <c r="M19" s="357">
        <v>264000</v>
      </c>
      <c r="N19" s="227">
        <v>15000</v>
      </c>
      <c r="O19" s="357">
        <v>90000</v>
      </c>
      <c r="P19" s="51"/>
    </row>
    <row r="20" spans="1:21" ht="19.899999999999999" customHeight="1" x14ac:dyDescent="0.4">
      <c r="A20" s="49"/>
      <c r="B20" s="356"/>
      <c r="C20" s="356"/>
      <c r="D20" s="356"/>
      <c r="E20" s="330"/>
      <c r="F20" s="563"/>
      <c r="G20" s="563"/>
      <c r="H20" s="565" t="s">
        <v>20</v>
      </c>
      <c r="I20" s="565" t="s">
        <v>20</v>
      </c>
      <c r="J20" s="220" t="s">
        <v>187</v>
      </c>
      <c r="K20" s="218" t="s">
        <v>250</v>
      </c>
      <c r="L20" s="221">
        <v>7000</v>
      </c>
      <c r="M20" s="358"/>
      <c r="N20" s="358">
        <v>180000</v>
      </c>
      <c r="O20" s="358"/>
      <c r="P20" s="51"/>
      <c r="R20" s="477" t="s">
        <v>367</v>
      </c>
      <c r="S20" s="477"/>
      <c r="T20" s="477"/>
      <c r="U20" s="477"/>
    </row>
    <row r="21" spans="1:21" ht="19.899999999999999" customHeight="1" thickBot="1" x14ac:dyDescent="0.45">
      <c r="A21" s="49"/>
      <c r="B21" s="561"/>
      <c r="C21" s="234" t="s">
        <v>40</v>
      </c>
      <c r="D21" s="561"/>
      <c r="E21" s="492"/>
      <c r="F21" s="235">
        <f>IF(F19="","",(DATEDIF(F19,$N$16,"Y")))</f>
        <v>24</v>
      </c>
      <c r="G21" s="236">
        <f>IF(G19="","",(DATEDIF(G19,$N$16,"M")+1))</f>
        <v>24</v>
      </c>
      <c r="H21" s="566"/>
      <c r="I21" s="566"/>
      <c r="J21" s="237" t="s">
        <v>188</v>
      </c>
      <c r="K21" s="238"/>
      <c r="L21" s="239"/>
      <c r="M21" s="564"/>
      <c r="N21" s="564"/>
      <c r="O21" s="564"/>
      <c r="P21" s="51"/>
      <c r="R21" s="315" t="s">
        <v>368</v>
      </c>
      <c r="S21" s="315"/>
      <c r="T21" s="315" t="s">
        <v>390</v>
      </c>
      <c r="U21" s="315"/>
    </row>
    <row r="22" spans="1:21" ht="19.899999999999999" customHeight="1" x14ac:dyDescent="0.4">
      <c r="A22" s="49"/>
      <c r="B22" s="356">
        <v>1</v>
      </c>
      <c r="C22" s="479"/>
      <c r="D22" s="479"/>
      <c r="E22" s="356"/>
      <c r="F22" s="489"/>
      <c r="G22" s="489"/>
      <c r="H22" s="194"/>
      <c r="I22" s="194"/>
      <c r="J22" s="219" t="s">
        <v>186</v>
      </c>
      <c r="K22" s="105"/>
      <c r="L22" s="195"/>
      <c r="M22" s="482"/>
      <c r="N22" s="196"/>
      <c r="O22" s="482"/>
      <c r="P22" s="51"/>
      <c r="R22" s="298">
        <f>SUM(L22:L24)*12</f>
        <v>0</v>
      </c>
      <c r="S22" s="298"/>
      <c r="T22" s="298">
        <f>N22*12</f>
        <v>0</v>
      </c>
      <c r="U22" s="298"/>
    </row>
    <row r="23" spans="1:21" ht="19.899999999999999" customHeight="1" x14ac:dyDescent="0.4">
      <c r="A23" s="49"/>
      <c r="B23" s="356"/>
      <c r="C23" s="479"/>
      <c r="D23" s="479"/>
      <c r="E23" s="356"/>
      <c r="F23" s="490"/>
      <c r="G23" s="490"/>
      <c r="H23" s="353"/>
      <c r="I23" s="353"/>
      <c r="J23" s="220" t="s">
        <v>187</v>
      </c>
      <c r="K23" s="103"/>
      <c r="L23" s="197"/>
      <c r="M23" s="482"/>
      <c r="N23" s="482"/>
      <c r="O23" s="482"/>
      <c r="P23" s="51"/>
      <c r="R23" s="298"/>
      <c r="S23" s="298"/>
      <c r="T23" s="298"/>
      <c r="U23" s="298"/>
    </row>
    <row r="24" spans="1:21" ht="19.899999999999999" customHeight="1" x14ac:dyDescent="0.4">
      <c r="A24" s="49"/>
      <c r="B24" s="360"/>
      <c r="C24" s="107" t="s">
        <v>40</v>
      </c>
      <c r="D24" s="487"/>
      <c r="E24" s="360"/>
      <c r="F24" s="240" t="str">
        <f>IF(F22="","",(DATEDIF(F22,$N$16,"Y")))</f>
        <v/>
      </c>
      <c r="G24" s="241" t="str">
        <f>IF(G22="","",(DATEDIF(G22,$N$16,"M")+1))</f>
        <v/>
      </c>
      <c r="H24" s="354"/>
      <c r="I24" s="354"/>
      <c r="J24" s="222" t="s">
        <v>188</v>
      </c>
      <c r="K24" s="109"/>
      <c r="L24" s="198"/>
      <c r="M24" s="483"/>
      <c r="N24" s="483"/>
      <c r="O24" s="483"/>
      <c r="P24" s="51"/>
      <c r="R24" s="298"/>
      <c r="S24" s="298"/>
      <c r="T24" s="298"/>
      <c r="U24" s="298"/>
    </row>
    <row r="25" spans="1:21" ht="19.899999999999999" customHeight="1" x14ac:dyDescent="0.4">
      <c r="A25" s="49"/>
      <c r="B25" s="355">
        <v>2</v>
      </c>
      <c r="C25" s="478"/>
      <c r="D25" s="478"/>
      <c r="E25" s="355"/>
      <c r="F25" s="488"/>
      <c r="G25" s="488"/>
      <c r="H25" s="199"/>
      <c r="I25" s="199"/>
      <c r="J25" s="224" t="s">
        <v>186</v>
      </c>
      <c r="K25" s="111"/>
      <c r="L25" s="200"/>
      <c r="M25" s="481"/>
      <c r="N25" s="201"/>
      <c r="O25" s="481"/>
      <c r="P25" s="51"/>
      <c r="R25" s="298">
        <f t="shared" ref="R25" si="0">SUM(L25:L27)*12</f>
        <v>0</v>
      </c>
      <c r="S25" s="298"/>
      <c r="T25" s="298">
        <f t="shared" ref="T25" si="1">N25*12</f>
        <v>0</v>
      </c>
      <c r="U25" s="298"/>
    </row>
    <row r="26" spans="1:21" ht="19.899999999999999" customHeight="1" x14ac:dyDescent="0.4">
      <c r="A26" s="49"/>
      <c r="B26" s="356"/>
      <c r="C26" s="479"/>
      <c r="D26" s="479"/>
      <c r="E26" s="356"/>
      <c r="F26" s="490"/>
      <c r="G26" s="490"/>
      <c r="H26" s="353"/>
      <c r="I26" s="353"/>
      <c r="J26" s="220" t="s">
        <v>187</v>
      </c>
      <c r="K26" s="103"/>
      <c r="L26" s="197"/>
      <c r="M26" s="482"/>
      <c r="N26" s="482"/>
      <c r="O26" s="482"/>
      <c r="P26" s="51"/>
      <c r="R26" s="298"/>
      <c r="S26" s="298"/>
      <c r="T26" s="298"/>
      <c r="U26" s="298"/>
    </row>
    <row r="27" spans="1:21" ht="19.899999999999999" customHeight="1" x14ac:dyDescent="0.4">
      <c r="A27" s="49"/>
      <c r="B27" s="360"/>
      <c r="C27" s="107" t="s">
        <v>40</v>
      </c>
      <c r="D27" s="487"/>
      <c r="E27" s="360"/>
      <c r="F27" s="240" t="str">
        <f>IF(F25="","",(DATEDIF(F25,$N$16,"Y")))</f>
        <v/>
      </c>
      <c r="G27" s="241" t="str">
        <f>IF(G25="","",(DATEDIF(G25,$N$16,"M")+1))</f>
        <v/>
      </c>
      <c r="H27" s="354"/>
      <c r="I27" s="354"/>
      <c r="J27" s="222" t="s">
        <v>188</v>
      </c>
      <c r="K27" s="109"/>
      <c r="L27" s="198"/>
      <c r="M27" s="483"/>
      <c r="N27" s="483"/>
      <c r="O27" s="483"/>
      <c r="P27" s="51"/>
      <c r="R27" s="298"/>
      <c r="S27" s="298"/>
      <c r="T27" s="298"/>
      <c r="U27" s="298"/>
    </row>
    <row r="28" spans="1:21" ht="19.899999999999999" customHeight="1" x14ac:dyDescent="0.4">
      <c r="A28" s="49"/>
      <c r="B28" s="355">
        <v>3</v>
      </c>
      <c r="C28" s="478"/>
      <c r="D28" s="478"/>
      <c r="E28" s="355"/>
      <c r="F28" s="488"/>
      <c r="G28" s="488"/>
      <c r="H28" s="199"/>
      <c r="I28" s="199"/>
      <c r="J28" s="224" t="s">
        <v>186</v>
      </c>
      <c r="K28" s="111"/>
      <c r="L28" s="200"/>
      <c r="M28" s="481"/>
      <c r="N28" s="201"/>
      <c r="O28" s="481"/>
      <c r="P28" s="51"/>
      <c r="R28" s="298">
        <f t="shared" ref="R28" si="2">SUM(L28:L30)*12</f>
        <v>0</v>
      </c>
      <c r="S28" s="298"/>
      <c r="T28" s="298">
        <f t="shared" ref="T28" si="3">N28*12</f>
        <v>0</v>
      </c>
      <c r="U28" s="298"/>
    </row>
    <row r="29" spans="1:21" ht="19.899999999999999" customHeight="1" x14ac:dyDescent="0.4">
      <c r="A29" s="49"/>
      <c r="B29" s="356"/>
      <c r="C29" s="479"/>
      <c r="D29" s="479"/>
      <c r="E29" s="356"/>
      <c r="F29" s="490"/>
      <c r="G29" s="490"/>
      <c r="H29" s="353"/>
      <c r="I29" s="353"/>
      <c r="J29" s="220" t="s">
        <v>187</v>
      </c>
      <c r="K29" s="103"/>
      <c r="L29" s="197"/>
      <c r="M29" s="482"/>
      <c r="N29" s="482"/>
      <c r="O29" s="482"/>
      <c r="P29" s="51"/>
      <c r="R29" s="298"/>
      <c r="S29" s="298"/>
      <c r="T29" s="298"/>
      <c r="U29" s="298"/>
    </row>
    <row r="30" spans="1:21" ht="19.899999999999999" customHeight="1" x14ac:dyDescent="0.4">
      <c r="A30" s="49"/>
      <c r="B30" s="360"/>
      <c r="C30" s="107" t="s">
        <v>40</v>
      </c>
      <c r="D30" s="487"/>
      <c r="E30" s="360"/>
      <c r="F30" s="240" t="str">
        <f>IF(F28="","",(DATEDIF(F28,$N$16,"Y")))</f>
        <v/>
      </c>
      <c r="G30" s="241" t="str">
        <f>IF(G28="","",(DATEDIF(G28,$N$16,"M")+1))</f>
        <v/>
      </c>
      <c r="H30" s="354"/>
      <c r="I30" s="354"/>
      <c r="J30" s="222" t="s">
        <v>188</v>
      </c>
      <c r="K30" s="109"/>
      <c r="L30" s="198"/>
      <c r="M30" s="483"/>
      <c r="N30" s="483"/>
      <c r="O30" s="483"/>
      <c r="P30" s="51"/>
      <c r="R30" s="298"/>
      <c r="S30" s="298"/>
      <c r="T30" s="298"/>
      <c r="U30" s="298"/>
    </row>
    <row r="31" spans="1:21" ht="19.899999999999999" customHeight="1" x14ac:dyDescent="0.4">
      <c r="A31" s="49"/>
      <c r="B31" s="355">
        <v>4</v>
      </c>
      <c r="C31" s="478"/>
      <c r="D31" s="478"/>
      <c r="E31" s="355"/>
      <c r="F31" s="488"/>
      <c r="G31" s="488"/>
      <c r="H31" s="199"/>
      <c r="I31" s="199"/>
      <c r="J31" s="224" t="s">
        <v>186</v>
      </c>
      <c r="K31" s="111"/>
      <c r="L31" s="200"/>
      <c r="M31" s="481"/>
      <c r="N31" s="201"/>
      <c r="O31" s="481"/>
      <c r="P31" s="51"/>
      <c r="R31" s="298">
        <f t="shared" ref="R31" si="4">SUM(L31:L33)*12</f>
        <v>0</v>
      </c>
      <c r="S31" s="298"/>
      <c r="T31" s="298">
        <f t="shared" ref="T31" si="5">N31*12</f>
        <v>0</v>
      </c>
      <c r="U31" s="298"/>
    </row>
    <row r="32" spans="1:21" ht="19.899999999999999" customHeight="1" x14ac:dyDescent="0.4">
      <c r="A32" s="49"/>
      <c r="B32" s="356"/>
      <c r="C32" s="479"/>
      <c r="D32" s="479"/>
      <c r="E32" s="356"/>
      <c r="F32" s="490"/>
      <c r="G32" s="490"/>
      <c r="H32" s="353"/>
      <c r="I32" s="353"/>
      <c r="J32" s="220" t="s">
        <v>187</v>
      </c>
      <c r="K32" s="103"/>
      <c r="L32" s="197"/>
      <c r="M32" s="482"/>
      <c r="N32" s="482"/>
      <c r="O32" s="482"/>
      <c r="P32" s="51"/>
      <c r="R32" s="298"/>
      <c r="S32" s="298"/>
      <c r="T32" s="298"/>
      <c r="U32" s="298"/>
    </row>
    <row r="33" spans="1:21" ht="19.899999999999999" customHeight="1" x14ac:dyDescent="0.4">
      <c r="A33" s="49"/>
      <c r="B33" s="360"/>
      <c r="C33" s="107" t="s">
        <v>40</v>
      </c>
      <c r="D33" s="487"/>
      <c r="E33" s="360"/>
      <c r="F33" s="240" t="str">
        <f>IF(F31="","",(DATEDIF(F31,$N$16,"Y")))</f>
        <v/>
      </c>
      <c r="G33" s="241" t="str">
        <f>IF(G31="","",(DATEDIF(G31,$N$16,"M")+1))</f>
        <v/>
      </c>
      <c r="H33" s="354"/>
      <c r="I33" s="354"/>
      <c r="J33" s="222" t="s">
        <v>188</v>
      </c>
      <c r="K33" s="109"/>
      <c r="L33" s="198"/>
      <c r="M33" s="483"/>
      <c r="N33" s="483"/>
      <c r="O33" s="483"/>
      <c r="P33" s="51"/>
      <c r="R33" s="298"/>
      <c r="S33" s="298"/>
      <c r="T33" s="298"/>
      <c r="U33" s="298"/>
    </row>
    <row r="34" spans="1:21" ht="19.899999999999999" customHeight="1" x14ac:dyDescent="0.4">
      <c r="A34" s="49"/>
      <c r="B34" s="355">
        <v>5</v>
      </c>
      <c r="C34" s="478"/>
      <c r="D34" s="478"/>
      <c r="E34" s="355"/>
      <c r="F34" s="488"/>
      <c r="G34" s="488"/>
      <c r="H34" s="199"/>
      <c r="I34" s="199"/>
      <c r="J34" s="224" t="s">
        <v>186</v>
      </c>
      <c r="K34" s="111"/>
      <c r="L34" s="200"/>
      <c r="M34" s="481"/>
      <c r="N34" s="201"/>
      <c r="O34" s="481"/>
      <c r="P34" s="51"/>
      <c r="R34" s="298">
        <f t="shared" ref="R34" si="6">SUM(L34:L36)*12</f>
        <v>0</v>
      </c>
      <c r="S34" s="298"/>
      <c r="T34" s="298">
        <f t="shared" ref="T34" si="7">N34*12</f>
        <v>0</v>
      </c>
      <c r="U34" s="298"/>
    </row>
    <row r="35" spans="1:21" ht="19.899999999999999" customHeight="1" x14ac:dyDescent="0.4">
      <c r="A35" s="49"/>
      <c r="B35" s="356"/>
      <c r="C35" s="479"/>
      <c r="D35" s="479"/>
      <c r="E35" s="356"/>
      <c r="F35" s="490"/>
      <c r="G35" s="490"/>
      <c r="H35" s="353"/>
      <c r="I35" s="353"/>
      <c r="J35" s="220" t="s">
        <v>187</v>
      </c>
      <c r="K35" s="103"/>
      <c r="L35" s="197"/>
      <c r="M35" s="482"/>
      <c r="N35" s="482"/>
      <c r="O35" s="482"/>
      <c r="P35" s="51"/>
      <c r="R35" s="298"/>
      <c r="S35" s="298"/>
      <c r="T35" s="298"/>
      <c r="U35" s="298"/>
    </row>
    <row r="36" spans="1:21" ht="19.899999999999999" customHeight="1" x14ac:dyDescent="0.4">
      <c r="A36" s="49"/>
      <c r="B36" s="360"/>
      <c r="C36" s="107" t="s">
        <v>40</v>
      </c>
      <c r="D36" s="487"/>
      <c r="E36" s="360"/>
      <c r="F36" s="240" t="str">
        <f>IF(F34="","",(DATEDIF(F34,$N$16,"Y")))</f>
        <v/>
      </c>
      <c r="G36" s="241" t="str">
        <f>IF(G34="","",(DATEDIF(G34,$N$16,"M")+1))</f>
        <v/>
      </c>
      <c r="H36" s="354"/>
      <c r="I36" s="354"/>
      <c r="J36" s="222" t="s">
        <v>188</v>
      </c>
      <c r="K36" s="109"/>
      <c r="L36" s="198"/>
      <c r="M36" s="483"/>
      <c r="N36" s="483"/>
      <c r="O36" s="483"/>
      <c r="P36" s="51"/>
      <c r="R36" s="298"/>
      <c r="S36" s="298"/>
      <c r="T36" s="298"/>
      <c r="U36" s="298"/>
    </row>
    <row r="37" spans="1:21" ht="19.899999999999999" customHeight="1" x14ac:dyDescent="0.4">
      <c r="A37" s="49"/>
      <c r="B37" s="355">
        <v>6</v>
      </c>
      <c r="C37" s="478"/>
      <c r="D37" s="478"/>
      <c r="E37" s="355"/>
      <c r="F37" s="488"/>
      <c r="G37" s="488"/>
      <c r="H37" s="199"/>
      <c r="I37" s="199"/>
      <c r="J37" s="224" t="s">
        <v>186</v>
      </c>
      <c r="K37" s="111"/>
      <c r="L37" s="200"/>
      <c r="M37" s="481"/>
      <c r="N37" s="201"/>
      <c r="O37" s="481"/>
      <c r="P37" s="51"/>
      <c r="R37" s="298">
        <f t="shared" ref="R37" si="8">SUM(L37:L39)*12</f>
        <v>0</v>
      </c>
      <c r="S37" s="298"/>
      <c r="T37" s="298">
        <f t="shared" ref="T37" si="9">N37*12</f>
        <v>0</v>
      </c>
      <c r="U37" s="298"/>
    </row>
    <row r="38" spans="1:21" ht="19.899999999999999" customHeight="1" x14ac:dyDescent="0.4">
      <c r="A38" s="49"/>
      <c r="B38" s="356"/>
      <c r="C38" s="479"/>
      <c r="D38" s="479"/>
      <c r="E38" s="356"/>
      <c r="F38" s="490"/>
      <c r="G38" s="490"/>
      <c r="H38" s="353"/>
      <c r="I38" s="353"/>
      <c r="J38" s="220" t="s">
        <v>187</v>
      </c>
      <c r="K38" s="103"/>
      <c r="L38" s="197"/>
      <c r="M38" s="482"/>
      <c r="N38" s="482"/>
      <c r="O38" s="482"/>
      <c r="P38" s="51"/>
      <c r="R38" s="298"/>
      <c r="S38" s="298"/>
      <c r="T38" s="298"/>
      <c r="U38" s="298"/>
    </row>
    <row r="39" spans="1:21" ht="19.899999999999999" customHeight="1" x14ac:dyDescent="0.4">
      <c r="A39" s="49"/>
      <c r="B39" s="360"/>
      <c r="C39" s="107" t="s">
        <v>40</v>
      </c>
      <c r="D39" s="487"/>
      <c r="E39" s="360"/>
      <c r="F39" s="240" t="str">
        <f>IF(F37="","",(DATEDIF(F37,$N$16,"Y")))</f>
        <v/>
      </c>
      <c r="G39" s="241" t="str">
        <f>IF(G37="","",(DATEDIF(G37,$N$16,"M")+1))</f>
        <v/>
      </c>
      <c r="H39" s="354"/>
      <c r="I39" s="354"/>
      <c r="J39" s="222" t="s">
        <v>188</v>
      </c>
      <c r="K39" s="109"/>
      <c r="L39" s="198"/>
      <c r="M39" s="483"/>
      <c r="N39" s="483"/>
      <c r="O39" s="483"/>
      <c r="P39" s="51"/>
      <c r="R39" s="298"/>
      <c r="S39" s="298"/>
      <c r="T39" s="298"/>
      <c r="U39" s="298"/>
    </row>
    <row r="40" spans="1:21" ht="19.899999999999999" customHeight="1" x14ac:dyDescent="0.4">
      <c r="A40" s="49"/>
      <c r="B40" s="355">
        <v>7</v>
      </c>
      <c r="C40" s="478"/>
      <c r="D40" s="478"/>
      <c r="E40" s="355"/>
      <c r="F40" s="488"/>
      <c r="G40" s="488"/>
      <c r="H40" s="199"/>
      <c r="I40" s="199"/>
      <c r="J40" s="224" t="s">
        <v>186</v>
      </c>
      <c r="K40" s="111"/>
      <c r="L40" s="200"/>
      <c r="M40" s="481"/>
      <c r="N40" s="201"/>
      <c r="O40" s="481"/>
      <c r="P40" s="51"/>
      <c r="R40" s="298">
        <f t="shared" ref="R40" si="10">SUM(L40:L42)*12</f>
        <v>0</v>
      </c>
      <c r="S40" s="298"/>
      <c r="T40" s="298">
        <f t="shared" ref="T40" si="11">N40*12</f>
        <v>0</v>
      </c>
      <c r="U40" s="298"/>
    </row>
    <row r="41" spans="1:21" ht="19.899999999999999" customHeight="1" x14ac:dyDescent="0.4">
      <c r="A41" s="49"/>
      <c r="B41" s="356"/>
      <c r="C41" s="479"/>
      <c r="D41" s="479"/>
      <c r="E41" s="356"/>
      <c r="F41" s="490"/>
      <c r="G41" s="490"/>
      <c r="H41" s="353"/>
      <c r="I41" s="353"/>
      <c r="J41" s="220" t="s">
        <v>187</v>
      </c>
      <c r="K41" s="103"/>
      <c r="L41" s="197"/>
      <c r="M41" s="482"/>
      <c r="N41" s="482"/>
      <c r="O41" s="482"/>
      <c r="P41" s="51"/>
      <c r="R41" s="298"/>
      <c r="S41" s="298"/>
      <c r="T41" s="298"/>
      <c r="U41" s="298"/>
    </row>
    <row r="42" spans="1:21" ht="19.899999999999999" customHeight="1" x14ac:dyDescent="0.4">
      <c r="A42" s="49"/>
      <c r="B42" s="360"/>
      <c r="C42" s="107" t="s">
        <v>40</v>
      </c>
      <c r="D42" s="487"/>
      <c r="E42" s="360"/>
      <c r="F42" s="240" t="str">
        <f>IF(F40="","",(DATEDIF(F40,$N$16,"Y")))</f>
        <v/>
      </c>
      <c r="G42" s="241" t="str">
        <f>IF(G40="","",(DATEDIF(G40,$N$16,"M")+1))</f>
        <v/>
      </c>
      <c r="H42" s="354"/>
      <c r="I42" s="354"/>
      <c r="J42" s="222" t="s">
        <v>188</v>
      </c>
      <c r="K42" s="109"/>
      <c r="L42" s="198"/>
      <c r="M42" s="483"/>
      <c r="N42" s="483"/>
      <c r="O42" s="483"/>
      <c r="P42" s="51"/>
      <c r="R42" s="298"/>
      <c r="S42" s="298"/>
      <c r="T42" s="298"/>
      <c r="U42" s="298"/>
    </row>
    <row r="43" spans="1:21" ht="19.899999999999999" customHeight="1" x14ac:dyDescent="0.4">
      <c r="A43" s="49"/>
      <c r="B43" s="355">
        <v>8</v>
      </c>
      <c r="C43" s="478"/>
      <c r="D43" s="478"/>
      <c r="E43" s="355"/>
      <c r="F43" s="488"/>
      <c r="G43" s="488"/>
      <c r="H43" s="199"/>
      <c r="I43" s="199"/>
      <c r="J43" s="224" t="s">
        <v>186</v>
      </c>
      <c r="K43" s="111"/>
      <c r="L43" s="200"/>
      <c r="M43" s="481"/>
      <c r="N43" s="201"/>
      <c r="O43" s="481"/>
      <c r="P43" s="51"/>
      <c r="R43" s="298">
        <f t="shared" ref="R43" si="12">SUM(L43:L45)*12</f>
        <v>0</v>
      </c>
      <c r="S43" s="298"/>
      <c r="T43" s="298">
        <f t="shared" ref="T43" si="13">N43*12</f>
        <v>0</v>
      </c>
      <c r="U43" s="298"/>
    </row>
    <row r="44" spans="1:21" ht="19.899999999999999" customHeight="1" x14ac:dyDescent="0.4">
      <c r="A44" s="49"/>
      <c r="B44" s="356"/>
      <c r="C44" s="479"/>
      <c r="D44" s="479"/>
      <c r="E44" s="356"/>
      <c r="F44" s="490"/>
      <c r="G44" s="490"/>
      <c r="H44" s="353"/>
      <c r="I44" s="353"/>
      <c r="J44" s="220" t="s">
        <v>187</v>
      </c>
      <c r="K44" s="103"/>
      <c r="L44" s="197"/>
      <c r="M44" s="482"/>
      <c r="N44" s="482"/>
      <c r="O44" s="482"/>
      <c r="P44" s="51"/>
      <c r="R44" s="298"/>
      <c r="S44" s="298"/>
      <c r="T44" s="298"/>
      <c r="U44" s="298"/>
    </row>
    <row r="45" spans="1:21" ht="19.899999999999999" customHeight="1" x14ac:dyDescent="0.4">
      <c r="A45" s="49"/>
      <c r="B45" s="360"/>
      <c r="C45" s="107" t="s">
        <v>40</v>
      </c>
      <c r="D45" s="487"/>
      <c r="E45" s="360"/>
      <c r="F45" s="240" t="str">
        <f>IF(F43="","",(DATEDIF(F43,$N$16,"Y")))</f>
        <v/>
      </c>
      <c r="G45" s="241" t="str">
        <f>IF(G43="","",(DATEDIF(G43,$N$16,"M")+1))</f>
        <v/>
      </c>
      <c r="H45" s="354"/>
      <c r="I45" s="354"/>
      <c r="J45" s="222" t="s">
        <v>188</v>
      </c>
      <c r="K45" s="109"/>
      <c r="L45" s="198"/>
      <c r="M45" s="483"/>
      <c r="N45" s="483"/>
      <c r="O45" s="483"/>
      <c r="P45" s="51"/>
      <c r="R45" s="298"/>
      <c r="S45" s="298"/>
      <c r="T45" s="298"/>
      <c r="U45" s="298"/>
    </row>
    <row r="46" spans="1:21" ht="19.899999999999999" customHeight="1" x14ac:dyDescent="0.4">
      <c r="A46" s="49"/>
      <c r="B46" s="355">
        <v>9</v>
      </c>
      <c r="C46" s="478"/>
      <c r="D46" s="478"/>
      <c r="E46" s="355"/>
      <c r="F46" s="488"/>
      <c r="G46" s="488"/>
      <c r="H46" s="199"/>
      <c r="I46" s="199"/>
      <c r="J46" s="224" t="s">
        <v>186</v>
      </c>
      <c r="K46" s="111"/>
      <c r="L46" s="200"/>
      <c r="M46" s="481"/>
      <c r="N46" s="201"/>
      <c r="O46" s="481"/>
      <c r="P46" s="51"/>
      <c r="R46" s="298">
        <f t="shared" ref="R46" si="14">SUM(L46:L48)*12</f>
        <v>0</v>
      </c>
      <c r="S46" s="298"/>
      <c r="T46" s="298">
        <f t="shared" ref="T46" si="15">N46*12</f>
        <v>0</v>
      </c>
      <c r="U46" s="298"/>
    </row>
    <row r="47" spans="1:21" ht="19.899999999999999" customHeight="1" x14ac:dyDescent="0.4">
      <c r="A47" s="49"/>
      <c r="B47" s="356"/>
      <c r="C47" s="479"/>
      <c r="D47" s="479"/>
      <c r="E47" s="356"/>
      <c r="F47" s="490"/>
      <c r="G47" s="490"/>
      <c r="H47" s="353"/>
      <c r="I47" s="353"/>
      <c r="J47" s="220" t="s">
        <v>187</v>
      </c>
      <c r="K47" s="103"/>
      <c r="L47" s="197"/>
      <c r="M47" s="482"/>
      <c r="N47" s="482"/>
      <c r="O47" s="482"/>
      <c r="P47" s="51"/>
      <c r="R47" s="298"/>
      <c r="S47" s="298"/>
      <c r="T47" s="298"/>
      <c r="U47" s="298"/>
    </row>
    <row r="48" spans="1:21" ht="19.899999999999999" customHeight="1" x14ac:dyDescent="0.4">
      <c r="A48" s="49"/>
      <c r="B48" s="360"/>
      <c r="C48" s="107" t="s">
        <v>40</v>
      </c>
      <c r="D48" s="487"/>
      <c r="E48" s="360"/>
      <c r="F48" s="240" t="str">
        <f>IF(F46="","",(DATEDIF(F46,$N$16,"Y")))</f>
        <v/>
      </c>
      <c r="G48" s="241" t="str">
        <f>IF(G46="","",(DATEDIF(G46,$N$16,"M")+1))</f>
        <v/>
      </c>
      <c r="H48" s="354"/>
      <c r="I48" s="354"/>
      <c r="J48" s="222" t="s">
        <v>188</v>
      </c>
      <c r="K48" s="109"/>
      <c r="L48" s="198"/>
      <c r="M48" s="483"/>
      <c r="N48" s="483"/>
      <c r="O48" s="483"/>
      <c r="P48" s="51"/>
      <c r="R48" s="298"/>
      <c r="S48" s="298"/>
      <c r="T48" s="298"/>
      <c r="U48" s="298"/>
    </row>
    <row r="49" spans="1:21" ht="19.899999999999999" customHeight="1" x14ac:dyDescent="0.4">
      <c r="A49" s="49"/>
      <c r="B49" s="355">
        <v>10</v>
      </c>
      <c r="C49" s="478"/>
      <c r="D49" s="478"/>
      <c r="E49" s="355"/>
      <c r="F49" s="488"/>
      <c r="G49" s="488"/>
      <c r="H49" s="199"/>
      <c r="I49" s="199"/>
      <c r="J49" s="224" t="s">
        <v>186</v>
      </c>
      <c r="K49" s="111"/>
      <c r="L49" s="200"/>
      <c r="M49" s="481"/>
      <c r="N49" s="201"/>
      <c r="O49" s="481"/>
      <c r="P49" s="51"/>
      <c r="R49" s="298">
        <f>SUM(L49:L52)*12</f>
        <v>0</v>
      </c>
      <c r="S49" s="298"/>
      <c r="T49" s="298">
        <f>N49*12</f>
        <v>0</v>
      </c>
      <c r="U49" s="298"/>
    </row>
    <row r="50" spans="1:21" ht="19.899999999999999" customHeight="1" x14ac:dyDescent="0.4">
      <c r="A50" s="49"/>
      <c r="B50" s="356"/>
      <c r="C50" s="479"/>
      <c r="D50" s="479"/>
      <c r="E50" s="356"/>
      <c r="F50" s="489"/>
      <c r="G50" s="489"/>
      <c r="H50" s="353"/>
      <c r="I50" s="353"/>
      <c r="J50" s="220" t="s">
        <v>187</v>
      </c>
      <c r="K50" s="112"/>
      <c r="L50" s="202"/>
      <c r="M50" s="482"/>
      <c r="N50" s="482"/>
      <c r="O50" s="482"/>
      <c r="P50" s="51"/>
      <c r="R50" s="298"/>
      <c r="S50" s="298"/>
      <c r="T50" s="298"/>
      <c r="U50" s="298"/>
    </row>
    <row r="51" spans="1:21" ht="19.899999999999999" customHeight="1" x14ac:dyDescent="0.4">
      <c r="A51" s="49"/>
      <c r="B51" s="356"/>
      <c r="C51" s="479"/>
      <c r="D51" s="479"/>
      <c r="E51" s="356"/>
      <c r="F51" s="490"/>
      <c r="G51" s="490"/>
      <c r="H51" s="362"/>
      <c r="I51" s="362"/>
      <c r="J51" s="219" t="s">
        <v>188</v>
      </c>
      <c r="K51" s="112"/>
      <c r="L51" s="202"/>
      <c r="M51" s="482"/>
      <c r="N51" s="482"/>
      <c r="O51" s="482"/>
      <c r="P51" s="51"/>
      <c r="R51" s="298"/>
      <c r="S51" s="298"/>
      <c r="T51" s="298"/>
      <c r="U51" s="298"/>
    </row>
    <row r="52" spans="1:21" ht="20.100000000000001" customHeight="1" thickBot="1" x14ac:dyDescent="0.45">
      <c r="A52" s="49"/>
      <c r="B52" s="360"/>
      <c r="C52" s="107" t="s">
        <v>40</v>
      </c>
      <c r="D52" s="480"/>
      <c r="E52" s="360"/>
      <c r="F52" s="240" t="str">
        <f>IF(F49="","",(DATEDIF(F49,$N$16,"Y")))</f>
        <v/>
      </c>
      <c r="G52" s="241" t="str">
        <f>IF(G49="","",(DATEDIF(G49,$N$16,"M")+1))</f>
        <v/>
      </c>
      <c r="H52" s="354"/>
      <c r="I52" s="354"/>
      <c r="J52" s="228" t="s">
        <v>188</v>
      </c>
      <c r="K52" s="109"/>
      <c r="L52" s="198"/>
      <c r="M52" s="571"/>
      <c r="N52" s="483"/>
      <c r="O52" s="483"/>
      <c r="P52" s="51"/>
      <c r="R52" s="298"/>
      <c r="S52" s="298"/>
      <c r="T52" s="298"/>
      <c r="U52" s="298"/>
    </row>
    <row r="53" spans="1:21" ht="20.100000000000001" customHeight="1" thickBot="1" x14ac:dyDescent="0.45">
      <c r="A53" s="49"/>
      <c r="B53" s="229"/>
      <c r="C53" s="229"/>
      <c r="D53" s="229"/>
      <c r="E53" s="229"/>
      <c r="F53" s="229"/>
      <c r="G53" s="229"/>
      <c r="H53" s="229"/>
      <c r="I53" s="229"/>
      <c r="J53" s="229"/>
      <c r="K53" s="71"/>
      <c r="L53" s="128" t="s">
        <v>42</v>
      </c>
      <c r="M53" s="244">
        <f>SUM(M22:M52)</f>
        <v>0</v>
      </c>
      <c r="N53" s="245">
        <f>N23+N26+N29+N32+N35+N38+N41+N44+N47+N50</f>
        <v>0</v>
      </c>
      <c r="O53" s="246">
        <f>SUM(O22:O52)</f>
        <v>0</v>
      </c>
      <c r="P53" s="51"/>
      <c r="R53" s="298">
        <f>SUM(R22:S49)</f>
        <v>0</v>
      </c>
      <c r="S53" s="298"/>
      <c r="T53" s="298">
        <f>SUM(T22:U49)</f>
        <v>0</v>
      </c>
      <c r="U53" s="298"/>
    </row>
    <row r="54" spans="1:21" ht="20.100000000000001" customHeight="1" x14ac:dyDescent="0.4">
      <c r="A54" s="49"/>
      <c r="B54" s="61"/>
      <c r="C54" s="61" t="s">
        <v>256</v>
      </c>
      <c r="D54" s="61"/>
      <c r="E54" s="61"/>
      <c r="F54" s="61"/>
      <c r="G54" s="61"/>
      <c r="H54" s="61"/>
      <c r="I54" s="61"/>
      <c r="J54" s="61"/>
      <c r="K54" s="61"/>
      <c r="P54" s="51"/>
    </row>
    <row r="55" spans="1:21" ht="20.100000000000001" customHeight="1" x14ac:dyDescent="0.4">
      <c r="A55" s="49"/>
      <c r="C55" s="61" t="s">
        <v>177</v>
      </c>
      <c r="D55" s="61"/>
      <c r="E55" s="61"/>
      <c r="F55" s="61"/>
      <c r="G55" s="61"/>
      <c r="H55" s="61"/>
      <c r="I55" s="61"/>
      <c r="J55" s="61"/>
      <c r="K55" s="61"/>
      <c r="L55" s="61"/>
      <c r="M55" s="61"/>
      <c r="N55" s="61"/>
      <c r="O55" s="61"/>
      <c r="P55" s="51"/>
    </row>
    <row r="56" spans="1:21" ht="20.100000000000001" customHeight="1" x14ac:dyDescent="0.4">
      <c r="A56" s="49"/>
      <c r="C56" s="21"/>
      <c r="P56" s="51"/>
    </row>
    <row r="57" spans="1:21" ht="13.5" customHeight="1" x14ac:dyDescent="0.4">
      <c r="A57" s="63"/>
      <c r="B57" s="230"/>
      <c r="C57" s="64"/>
      <c r="D57" s="64"/>
      <c r="E57" s="64"/>
      <c r="F57" s="64"/>
      <c r="G57" s="64"/>
      <c r="H57" s="64"/>
      <c r="I57" s="64"/>
      <c r="J57" s="64"/>
      <c r="K57" s="64"/>
      <c r="L57" s="64"/>
      <c r="M57" s="64"/>
      <c r="N57" s="64"/>
      <c r="O57" s="64"/>
      <c r="P57" s="65"/>
    </row>
  </sheetData>
  <sheetProtection selectLockedCells="1"/>
  <mergeCells count="169">
    <mergeCell ref="C8:F8"/>
    <mergeCell ref="G8:I8"/>
    <mergeCell ref="C9:F11"/>
    <mergeCell ref="H9:I9"/>
    <mergeCell ref="H11:I11"/>
    <mergeCell ref="J8:O8"/>
    <mergeCell ref="J9:M9"/>
    <mergeCell ref="N9:O9"/>
    <mergeCell ref="J10:M10"/>
    <mergeCell ref="N10:O10"/>
    <mergeCell ref="K4:N4"/>
    <mergeCell ref="J17:K18"/>
    <mergeCell ref="F5:H5"/>
    <mergeCell ref="M49:M52"/>
    <mergeCell ref="O49:O52"/>
    <mergeCell ref="H50:H52"/>
    <mergeCell ref="I50:I52"/>
    <mergeCell ref="N50:N52"/>
    <mergeCell ref="B49:B52"/>
    <mergeCell ref="C49:C51"/>
    <mergeCell ref="D49:D52"/>
    <mergeCell ref="E49:E52"/>
    <mergeCell ref="F49:F51"/>
    <mergeCell ref="G49:G51"/>
    <mergeCell ref="G46:G47"/>
    <mergeCell ref="M46:M48"/>
    <mergeCell ref="O46:O48"/>
    <mergeCell ref="H47:H48"/>
    <mergeCell ref="I47:I48"/>
    <mergeCell ref="N47:N48"/>
    <mergeCell ref="M43:M45"/>
    <mergeCell ref="O43:O45"/>
    <mergeCell ref="H44:H45"/>
    <mergeCell ref="I44:I45"/>
    <mergeCell ref="N44:N45"/>
    <mergeCell ref="G43:G44"/>
    <mergeCell ref="B46:B48"/>
    <mergeCell ref="C46:C47"/>
    <mergeCell ref="D46:D48"/>
    <mergeCell ref="E46:E48"/>
    <mergeCell ref="F46:F47"/>
    <mergeCell ref="B43:B45"/>
    <mergeCell ref="C43:C44"/>
    <mergeCell ref="D43:D45"/>
    <mergeCell ref="E43:E45"/>
    <mergeCell ref="F43:F44"/>
    <mergeCell ref="O40:O42"/>
    <mergeCell ref="H41:H42"/>
    <mergeCell ref="I41:I42"/>
    <mergeCell ref="N41:N42"/>
    <mergeCell ref="M37:M39"/>
    <mergeCell ref="O37:O39"/>
    <mergeCell ref="H38:H39"/>
    <mergeCell ref="I38:I39"/>
    <mergeCell ref="N38:N39"/>
    <mergeCell ref="H32:H33"/>
    <mergeCell ref="I32:I33"/>
    <mergeCell ref="N32:N33"/>
    <mergeCell ref="G31:G32"/>
    <mergeCell ref="B40:B42"/>
    <mergeCell ref="C40:C41"/>
    <mergeCell ref="D40:D42"/>
    <mergeCell ref="E40:E42"/>
    <mergeCell ref="F40:F41"/>
    <mergeCell ref="B37:B39"/>
    <mergeCell ref="C37:C38"/>
    <mergeCell ref="D37:D39"/>
    <mergeCell ref="E37:E39"/>
    <mergeCell ref="F37:F38"/>
    <mergeCell ref="G40:G41"/>
    <mergeCell ref="M40:M42"/>
    <mergeCell ref="G37:G38"/>
    <mergeCell ref="O25:O27"/>
    <mergeCell ref="H26:H27"/>
    <mergeCell ref="I26:I27"/>
    <mergeCell ref="N26:N27"/>
    <mergeCell ref="G25:G26"/>
    <mergeCell ref="M22:M24"/>
    <mergeCell ref="B34:B36"/>
    <mergeCell ref="C34:C35"/>
    <mergeCell ref="D34:D36"/>
    <mergeCell ref="E34:E36"/>
    <mergeCell ref="F34:F35"/>
    <mergeCell ref="B31:B33"/>
    <mergeCell ref="C31:C32"/>
    <mergeCell ref="D31:D33"/>
    <mergeCell ref="E31:E33"/>
    <mergeCell ref="F31:F32"/>
    <mergeCell ref="G34:G35"/>
    <mergeCell ref="M34:M36"/>
    <mergeCell ref="O34:O36"/>
    <mergeCell ref="H35:H36"/>
    <mergeCell ref="I35:I36"/>
    <mergeCell ref="N35:N36"/>
    <mergeCell ref="M31:M33"/>
    <mergeCell ref="O31:O33"/>
    <mergeCell ref="N23:N24"/>
    <mergeCell ref="M19:M21"/>
    <mergeCell ref="O19:O21"/>
    <mergeCell ref="H20:H21"/>
    <mergeCell ref="I20:I21"/>
    <mergeCell ref="N20:N21"/>
    <mergeCell ref="O17:O18"/>
    <mergeCell ref="B28:B30"/>
    <mergeCell ref="C28:C29"/>
    <mergeCell ref="D28:D30"/>
    <mergeCell ref="E28:E30"/>
    <mergeCell ref="F28:F29"/>
    <mergeCell ref="B25:B27"/>
    <mergeCell ref="C25:C26"/>
    <mergeCell ref="D25:D27"/>
    <mergeCell ref="E25:E27"/>
    <mergeCell ref="F25:F26"/>
    <mergeCell ref="G28:G29"/>
    <mergeCell ref="M28:M30"/>
    <mergeCell ref="O28:O30"/>
    <mergeCell ref="H29:H30"/>
    <mergeCell ref="I29:I30"/>
    <mergeCell ref="N29:N30"/>
    <mergeCell ref="M25:M27"/>
    <mergeCell ref="B3:O3"/>
    <mergeCell ref="B22:B24"/>
    <mergeCell ref="C22:C23"/>
    <mergeCell ref="D22:D24"/>
    <mergeCell ref="E22:E24"/>
    <mergeCell ref="F22:F23"/>
    <mergeCell ref="L17:L18"/>
    <mergeCell ref="M17:M18"/>
    <mergeCell ref="B19:B21"/>
    <mergeCell ref="C19:C20"/>
    <mergeCell ref="D19:D21"/>
    <mergeCell ref="E19:E21"/>
    <mergeCell ref="F19:F20"/>
    <mergeCell ref="G19:G20"/>
    <mergeCell ref="B17:B18"/>
    <mergeCell ref="C17:C18"/>
    <mergeCell ref="D17:D18"/>
    <mergeCell ref="E17:E18"/>
    <mergeCell ref="F17:F18"/>
    <mergeCell ref="G17:G18"/>
    <mergeCell ref="G22:G23"/>
    <mergeCell ref="O22:O24"/>
    <mergeCell ref="H23:H24"/>
    <mergeCell ref="I23:I24"/>
    <mergeCell ref="R20:U20"/>
    <mergeCell ref="R21:S21"/>
    <mergeCell ref="T21:U21"/>
    <mergeCell ref="R22:S24"/>
    <mergeCell ref="T22:U24"/>
    <mergeCell ref="R25:S27"/>
    <mergeCell ref="T25:U27"/>
    <mergeCell ref="R28:S30"/>
    <mergeCell ref="T28:U30"/>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s>
  <phoneticPr fontId="1"/>
  <conditionalFormatting sqref="C13:C14">
    <cfRule type="expression" dxfId="42" priority="8">
      <formula>C13=FALSE</formula>
    </cfRule>
  </conditionalFormatting>
  <conditionalFormatting sqref="C21 C24 C27 C30 C33 C36 C39 C42 C45 C48 C52">
    <cfRule type="cellIs" dxfId="41" priority="18" operator="equal">
      <formula>"中央会使用欄"</formula>
    </cfRule>
  </conditionalFormatting>
  <conditionalFormatting sqref="C19:D19 F19:G20 E19:E52 C20 D22 C22:C23 F22:G23 D25 C25:C26 F25:G26 D28 C28:C29 F28:G29 D31 C31:C32 F31:G32 D34 C34:C35 F34:G35 D37 C37:C38 F37:G38 D40 C40:C41 F40:G41 D43 C43:C44 F43:G44 D46 C46:C47 F46:G47 C49:D49 H50:I52">
    <cfRule type="cellIs" dxfId="40" priority="14" operator="equal">
      <formula>""</formula>
    </cfRule>
  </conditionalFormatting>
  <conditionalFormatting sqref="G9:I11">
    <cfRule type="cellIs" dxfId="39" priority="3" operator="equal">
      <formula>""</formula>
    </cfRule>
  </conditionalFormatting>
  <conditionalFormatting sqref="H19:L19 H20:I48 F49:I49">
    <cfRule type="cellIs" dxfId="38" priority="9" operator="equal">
      <formula>""</formula>
    </cfRule>
  </conditionalFormatting>
  <conditionalFormatting sqref="J20:J52">
    <cfRule type="cellIs" dxfId="37" priority="10" operator="equal">
      <formula>""</formula>
    </cfRule>
  </conditionalFormatting>
  <conditionalFormatting sqref="K22:L52">
    <cfRule type="cellIs" dxfId="36" priority="2" operator="equal">
      <formula>""</formula>
    </cfRule>
  </conditionalFormatting>
  <conditionalFormatting sqref="K5:N5 F21:G21 F24:G24 F27:G27 F30:G30 F33:G33 F36:G36 F39:G39 F42:G42 F45:G45 F48:G48 F52:G52">
    <cfRule type="cellIs" dxfId="35" priority="17" operator="equal">
      <formula>""</formula>
    </cfRule>
  </conditionalFormatting>
  <conditionalFormatting sqref="M19:O52">
    <cfRule type="cellIs" dxfId="34" priority="13" operator="equal">
      <formula>""</formula>
    </cfRule>
  </conditionalFormatting>
  <conditionalFormatting sqref="N9:O10">
    <cfRule type="cellIs" dxfId="33" priority="1" operator="equal">
      <formula>""</formula>
    </cfRule>
  </conditionalFormatting>
  <dataValidations count="5">
    <dataValidation type="whole" errorStyle="warning" operator="equal" showInputMessage="1" showErrorMessage="1" error="1回あたりの支給金額×12となっていませんがよろしいですか？" sqref="N20:N21" xr:uid="{C348B036-2017-4E39-AC94-E9D223F87E84}">
      <formula1>N19*12</formula1>
    </dataValidation>
    <dataValidation type="whole" errorStyle="warning" operator="equal" showInputMessage="1" showErrorMessage="1" error="１回あたりの返還金額×１２となっていませんが、よろしいですか？" sqref="M19:M21" xr:uid="{87F5C2CF-3559-4EF3-8F92-9A512A96B27E}">
      <formula1>(L19+L20+L21)*12</formula1>
    </dataValidation>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F9A7AD91-4725-400E-901B-24AEF8670DDA}">
      <formula1>L19*12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2:O52" xr:uid="{52C91709-F4CF-497C-A6E1-D5802D790463}">
      <formula1>OR(AND(MIN(M22/2, N23/2)&gt;90000, O22=90000),AND(MIN(M22/2, N23/2)&lt;=90000,OR(AND(MOD(MIN(M22/2, N23/2),1000)&lt;&gt;0, O22=FLOOR(MIN(M22/2, N23/2),1000)),AND(MOD(MIN(M22/2, N23/2),1000)=0, O22=MIN(M22/2, N23/2)))))</formula1>
    </dataValidation>
    <dataValidation type="list" allowBlank="1" showInputMessage="1" showErrorMessage="1" sqref="N9:O9" xr:uid="{C5EBE04D-8205-4BCD-9C98-D1EBC274EA73}">
      <formula1>"全額の範囲内,半額の範囲内,その他"</formula1>
    </dataValidation>
  </dataValidations>
  <pageMargins left="0.43307086614173229" right="0.23622047244094491" top="0.15748031496062992" bottom="0.15748031496062992" header="0.31496062992125984" footer="0.31496062992125984"/>
  <pageSetup paperSize="9" scale="71" orientation="portrait" r:id="rId1"/>
  <headerFooter>
    <oddFooter>&amp;R継続申請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Option Button 15">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4" r:id="rId5" name="Option Button 16">
              <controlPr defaultSize="0" autoFill="0" autoLine="0" autoPict="0">
                <anchor moveWithCells="1">
                  <from>
                    <xdr:col>6</xdr:col>
                    <xdr:colOff>85725</xdr:colOff>
                    <xdr:row>9</xdr:row>
                    <xdr:rowOff>9525</xdr:rowOff>
                  </from>
                  <to>
                    <xdr:col>6</xdr:col>
                    <xdr:colOff>895350</xdr:colOff>
                    <xdr:row>9</xdr:row>
                    <xdr:rowOff>247650</xdr:rowOff>
                  </to>
                </anchor>
              </controlPr>
            </control>
          </mc:Choice>
        </mc:AlternateContent>
        <mc:AlternateContent xmlns:mc="http://schemas.openxmlformats.org/markup-compatibility/2006">
          <mc:Choice Requires="x14">
            <control shapeId="5" r:id="rId6" name="Option Button 17">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658BE2EC-E5EC-4081-9004-37003C666463}">
          <x14:formula1>
            <xm:f>リスト!$A$2:$A$3</xm:f>
          </x14:formula1>
          <xm:sqref>D19:D52</xm:sqref>
        </x14:dataValidation>
        <x14:dataValidation type="list" allowBlank="1" showInputMessage="1" showErrorMessage="1" xr:uid="{FFF6B74B-29D8-435D-BF26-79A4D043F17C}">
          <x14:formula1>
            <xm:f>リスト!$C$2:$C$74</xm:f>
          </x14:formula1>
          <xm:sqref>H49:H51 H46:H47 H43:H44 H40:H41 H37:H38 H34:H35 H31:H32 H28:H29 H25:H26 H19:H23</xm:sqref>
        </x14:dataValidation>
        <x14:dataValidation type="list" allowBlank="1" showInputMessage="1" showErrorMessage="1" xr:uid="{2A5C9A6F-E58C-4458-B064-C246DF9382EC}">
          <x14:formula1>
            <xm:f>リスト!$D$2:$D$28</xm:f>
          </x14:formula1>
          <xm:sqref>I50:I51 I47 I44 I41 I38 I35 I32 I29 I26 I23 I20:I21</xm:sqref>
        </x14:dataValidation>
        <x14:dataValidation type="list" allowBlank="1" showInputMessage="1" showErrorMessage="1" xr:uid="{D0F176A4-98A6-4088-8DAD-A55EDF8DE761}">
          <x14:formula1>
            <xm:f>リスト!$E$2:$E$8</xm:f>
          </x14:formula1>
          <xm:sqref>C27 C52 C21 C48 C42 C39 C36 C45 C33 C30 C24</xm:sqref>
        </x14:dataValidation>
        <x14:dataValidation type="list" allowBlank="1" showInputMessage="1" showErrorMessage="1" xr:uid="{AEA771BD-8DAA-415F-AE89-526498B3461F}">
          <x14:formula1>
            <xm:f>リスト!$J$2:$J$6</xm:f>
          </x14:formula1>
          <xm:sqref>N5</xm:sqref>
        </x14:dataValidation>
        <x14:dataValidation type="list" allowBlank="1" showInputMessage="1" showErrorMessage="1" xr:uid="{B9772860-C047-4329-860D-B7EC9CF143F0}">
          <x14:formula1>
            <xm:f>リスト!$H$2:$H$10</xm:f>
          </x14:formula1>
          <xm:sqref>M5</xm:sqref>
        </x14:dataValidation>
        <x14:dataValidation type="list" allowBlank="1" showInputMessage="1" showErrorMessage="1" xr:uid="{20C6D53D-8ADF-4716-B6BA-D00DEA29CD74}">
          <x14:formula1>
            <xm:f>リスト!$G$2:$G$18</xm:f>
          </x14:formula1>
          <xm:sqref>L5</xm:sqref>
        </x14:dataValidation>
        <x14:dataValidation type="list" allowBlank="1" showInputMessage="1" showErrorMessage="1" xr:uid="{93DFAEF4-7109-4213-8D11-67A81FE4F7B9}">
          <x14:formula1>
            <xm:f>リスト!$F$2:$F$3</xm:f>
          </x14:formula1>
          <xm:sqref>K5</xm:sqref>
        </x14:dataValidation>
        <x14:dataValidation type="list" allowBlank="1" showInputMessage="1" showErrorMessage="1" xr:uid="{D8452AEC-123E-4BF4-8881-6E4EC930D50E}">
          <x14:formula1>
            <xm:f>リスト!$B$2:$B$4</xm:f>
          </x14:formula1>
          <xm:sqref>E19:E52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02AA-6BF3-433D-B78C-0C64EBC74808}">
  <sheetPr>
    <tabColor theme="3" tint="0.499984740745262"/>
  </sheetPr>
  <dimension ref="A1:Q42"/>
  <sheetViews>
    <sheetView showGridLines="0" zoomScale="80" zoomScaleNormal="80" zoomScaleSheetLayoutView="80" zoomScalePageLayoutView="50" workbookViewId="0">
      <selection activeCell="D22" sqref="D22"/>
    </sheetView>
  </sheetViews>
  <sheetFormatPr defaultRowHeight="13.5" x14ac:dyDescent="0.4"/>
  <cols>
    <col min="1" max="2" width="1.625" style="21" customWidth="1"/>
    <col min="3" max="3" width="3.375" style="40" customWidth="1"/>
    <col min="4" max="4" width="3.875" style="21" customWidth="1"/>
    <col min="5" max="5" width="11.75" style="21" customWidth="1"/>
    <col min="6" max="7" width="8.625" style="21" customWidth="1"/>
    <col min="8" max="8" width="5.625" style="21" customWidth="1"/>
    <col min="9" max="9" width="15" style="21" customWidth="1"/>
    <col min="10" max="10" width="9" style="21" customWidth="1"/>
    <col min="11" max="11" width="8.625" style="21" customWidth="1"/>
    <col min="12" max="12" width="7.625" style="21" customWidth="1"/>
    <col min="13" max="13" width="14.5" style="21" customWidth="1"/>
    <col min="14" max="14" width="5.25" style="21" customWidth="1"/>
    <col min="15" max="15" width="7.375" style="21" customWidth="1"/>
    <col min="16" max="16" width="1.625" style="21" customWidth="1"/>
    <col min="17" max="16384" width="9" style="21"/>
  </cols>
  <sheetData>
    <row r="1" spans="3:17" ht="13.5" customHeight="1" x14ac:dyDescent="0.4">
      <c r="P1" s="23"/>
    </row>
    <row r="2" spans="3:17" ht="21.95" customHeight="1" x14ac:dyDescent="0.4">
      <c r="C2" s="22" t="s">
        <v>282</v>
      </c>
      <c r="D2" s="22"/>
      <c r="E2" s="22"/>
      <c r="F2" s="22"/>
      <c r="G2" s="22"/>
      <c r="H2" s="22"/>
      <c r="I2" s="22"/>
      <c r="K2" s="22"/>
      <c r="L2" s="22"/>
      <c r="M2" s="22" t="s">
        <v>232</v>
      </c>
      <c r="N2" s="22"/>
      <c r="O2" s="22"/>
      <c r="P2" s="23"/>
    </row>
    <row r="3" spans="3:17" ht="21.95" customHeight="1" x14ac:dyDescent="0.4">
      <c r="C3" s="136"/>
      <c r="D3" s="22"/>
      <c r="E3" s="22"/>
      <c r="F3" s="22"/>
      <c r="G3" s="22"/>
      <c r="H3" s="137"/>
      <c r="K3" s="137"/>
      <c r="L3" s="137"/>
      <c r="M3" s="415"/>
      <c r="N3" s="415"/>
      <c r="O3" s="415"/>
      <c r="P3" s="23"/>
    </row>
    <row r="4" spans="3:17" ht="21.95" customHeight="1" x14ac:dyDescent="0.4">
      <c r="C4" s="136"/>
      <c r="D4" s="22"/>
      <c r="E4" s="22"/>
      <c r="F4" s="22"/>
      <c r="G4" s="22"/>
      <c r="H4" s="22"/>
      <c r="I4" s="22"/>
      <c r="K4" s="22"/>
      <c r="L4" s="22"/>
      <c r="M4" s="22"/>
      <c r="N4" s="22"/>
      <c r="O4" s="22"/>
      <c r="P4" s="23"/>
    </row>
    <row r="5" spans="3:17" ht="27" customHeight="1" x14ac:dyDescent="0.4">
      <c r="C5" s="25" t="s">
        <v>212</v>
      </c>
      <c r="D5" s="22"/>
      <c r="E5" s="22"/>
      <c r="F5" s="22"/>
      <c r="G5" s="22"/>
      <c r="H5" s="137"/>
      <c r="I5" s="137"/>
      <c r="K5" s="137"/>
      <c r="L5" s="137"/>
      <c r="M5" s="137"/>
      <c r="N5" s="22"/>
      <c r="O5" s="22"/>
      <c r="P5" s="23"/>
    </row>
    <row r="6" spans="3:17" ht="21.95" customHeight="1" x14ac:dyDescent="0.4">
      <c r="C6" s="136"/>
      <c r="D6" s="22"/>
      <c r="H6" s="403" t="s">
        <v>229</v>
      </c>
      <c r="I6" s="403"/>
      <c r="J6" s="404" t="str">
        <f>IFERROR('Index（継続申請）'!R7,"")&amp;""</f>
        <v/>
      </c>
      <c r="K6" s="404"/>
      <c r="L6" s="404"/>
      <c r="M6" s="404"/>
      <c r="N6" s="404"/>
      <c r="O6" s="404"/>
      <c r="P6" s="23"/>
    </row>
    <row r="7" spans="3:17" ht="21.95" customHeight="1" x14ac:dyDescent="0.4">
      <c r="C7" s="136"/>
      <c r="D7" s="22"/>
      <c r="H7" s="403" t="s">
        <v>303</v>
      </c>
      <c r="I7" s="403"/>
      <c r="J7" s="404" t="str">
        <f>IFERROR('Index（継続申請）'!R8,"")&amp;""</f>
        <v/>
      </c>
      <c r="K7" s="404"/>
      <c r="L7" s="404"/>
      <c r="M7" s="404"/>
      <c r="N7" s="404"/>
      <c r="O7" s="404"/>
      <c r="P7" s="23"/>
    </row>
    <row r="8" spans="3:17" ht="21.95" customHeight="1" x14ac:dyDescent="0.4">
      <c r="C8" s="136"/>
      <c r="D8" s="22"/>
      <c r="H8" s="403" t="s">
        <v>261</v>
      </c>
      <c r="I8" s="403"/>
      <c r="J8" s="405" t="str">
        <f>IFERROR('Index（継続申請）'!R9,"")&amp;""</f>
        <v/>
      </c>
      <c r="K8" s="405"/>
      <c r="L8" s="405"/>
      <c r="M8" s="405"/>
      <c r="N8" s="405"/>
      <c r="O8" s="405"/>
      <c r="P8" s="23"/>
    </row>
    <row r="9" spans="3:17" ht="21.95" customHeight="1" x14ac:dyDescent="0.4">
      <c r="C9" s="444"/>
      <c r="D9" s="444"/>
      <c r="E9" s="444"/>
      <c r="F9" s="444"/>
      <c r="G9" s="444"/>
      <c r="H9" s="444"/>
      <c r="I9" s="444"/>
      <c r="J9" s="444"/>
      <c r="K9" s="444"/>
      <c r="L9" s="444"/>
      <c r="M9" s="444"/>
      <c r="N9" s="444"/>
      <c r="O9" s="444"/>
      <c r="P9" s="23"/>
    </row>
    <row r="10" spans="3:17" ht="21.95" customHeight="1" x14ac:dyDescent="0.4">
      <c r="C10" s="444" t="s">
        <v>296</v>
      </c>
      <c r="D10" s="444"/>
      <c r="E10" s="444"/>
      <c r="F10" s="444"/>
      <c r="G10" s="444"/>
      <c r="H10" s="444"/>
      <c r="I10" s="444"/>
      <c r="J10" s="444"/>
      <c r="K10" s="444"/>
      <c r="L10" s="444"/>
      <c r="M10" s="444"/>
      <c r="N10" s="444"/>
      <c r="O10" s="444"/>
      <c r="P10" s="23"/>
    </row>
    <row r="11" spans="3:17" ht="21.95" customHeight="1" x14ac:dyDescent="0.4">
      <c r="C11" s="138"/>
      <c r="D11" s="138"/>
      <c r="E11" s="138"/>
      <c r="F11" s="138"/>
      <c r="G11" s="138"/>
      <c r="H11" s="138"/>
      <c r="I11" s="138"/>
      <c r="K11" s="138"/>
      <c r="L11" s="138"/>
      <c r="M11" s="138"/>
      <c r="N11" s="138"/>
      <c r="O11" s="138"/>
      <c r="P11" s="23"/>
    </row>
    <row r="12" spans="3:17" ht="21.95" customHeight="1" x14ac:dyDescent="0.4">
      <c r="C12" s="136"/>
      <c r="D12" s="22"/>
      <c r="H12" s="153"/>
      <c r="I12" s="153"/>
      <c r="J12" s="153"/>
      <c r="K12" s="25"/>
      <c r="L12" s="25"/>
      <c r="M12" s="25"/>
      <c r="N12" s="25"/>
      <c r="O12" s="25"/>
      <c r="P12" s="23"/>
    </row>
    <row r="13" spans="3:17" ht="21.95" customHeight="1" x14ac:dyDescent="0.4">
      <c r="C13" s="139" t="s">
        <v>283</v>
      </c>
      <c r="D13" s="22"/>
      <c r="E13" s="22"/>
      <c r="F13" s="22"/>
      <c r="G13" s="22"/>
      <c r="H13" s="22"/>
      <c r="I13" s="22"/>
      <c r="J13" s="22"/>
      <c r="K13" s="22"/>
      <c r="L13" s="22"/>
      <c r="M13" s="22"/>
      <c r="N13" s="22"/>
      <c r="O13" s="22"/>
      <c r="P13" s="143"/>
      <c r="Q13" s="22"/>
    </row>
    <row r="14" spans="3:17" ht="21.95" customHeight="1" x14ac:dyDescent="0.4">
      <c r="C14" s="139"/>
      <c r="D14" s="22"/>
      <c r="E14" s="22"/>
      <c r="F14" s="22"/>
      <c r="G14" s="22"/>
      <c r="H14" s="22"/>
      <c r="I14" s="22"/>
      <c r="J14" s="22"/>
      <c r="K14" s="22"/>
      <c r="L14" s="22"/>
      <c r="M14" s="22"/>
      <c r="N14" s="22"/>
      <c r="O14" s="22"/>
      <c r="P14" s="143"/>
      <c r="Q14" s="22"/>
    </row>
    <row r="15" spans="3:17" ht="21.95" customHeight="1" x14ac:dyDescent="0.4">
      <c r="C15" s="25" t="s">
        <v>205</v>
      </c>
      <c r="D15" s="22"/>
      <c r="E15" s="22"/>
      <c r="F15" s="22"/>
      <c r="G15" s="22"/>
      <c r="H15" s="22"/>
      <c r="I15" s="22"/>
      <c r="J15" s="22"/>
      <c r="K15" s="22"/>
      <c r="L15" s="22"/>
      <c r="M15" s="22"/>
      <c r="N15" s="22"/>
      <c r="O15" s="22"/>
      <c r="P15" s="143"/>
      <c r="Q15" s="22"/>
    </row>
    <row r="16" spans="3:17" ht="21.95" customHeight="1" x14ac:dyDescent="0.4">
      <c r="C16" s="25" t="s">
        <v>116</v>
      </c>
      <c r="D16" s="22"/>
      <c r="E16" s="22"/>
      <c r="F16" s="22"/>
      <c r="G16" s="22"/>
      <c r="H16" s="22"/>
      <c r="I16" s="22"/>
      <c r="J16" s="22"/>
      <c r="K16" s="22"/>
      <c r="L16" s="22"/>
      <c r="M16" s="22"/>
      <c r="N16" s="22"/>
      <c r="O16" s="22"/>
      <c r="P16" s="143"/>
      <c r="Q16" s="22"/>
    </row>
    <row r="17" spans="3:17" ht="21.95" customHeight="1" x14ac:dyDescent="0.4">
      <c r="C17" s="25" t="s">
        <v>115</v>
      </c>
      <c r="D17" s="22"/>
      <c r="E17" s="22"/>
      <c r="F17" s="22"/>
      <c r="G17" s="22"/>
      <c r="H17" s="22"/>
      <c r="I17" s="22"/>
      <c r="J17" s="22"/>
      <c r="K17" s="22"/>
      <c r="L17" s="22"/>
      <c r="M17" s="22"/>
      <c r="N17" s="22"/>
      <c r="O17" s="22"/>
      <c r="P17" s="143"/>
      <c r="Q17" s="22"/>
    </row>
    <row r="18" spans="3:17" ht="21.95" customHeight="1" x14ac:dyDescent="0.4">
      <c r="C18" s="284" t="s">
        <v>361</v>
      </c>
      <c r="H18" s="153"/>
      <c r="I18" s="153"/>
      <c r="J18" s="153"/>
      <c r="K18" s="25"/>
      <c r="L18" s="25"/>
      <c r="M18" s="25"/>
      <c r="N18" s="25"/>
      <c r="O18" s="25"/>
      <c r="P18" s="23"/>
    </row>
    <row r="19" spans="3:17" ht="21.95" customHeight="1" x14ac:dyDescent="0.4">
      <c r="C19" s="25" t="s">
        <v>381</v>
      </c>
      <c r="D19" s="22"/>
      <c r="E19" s="22"/>
      <c r="F19" s="22"/>
      <c r="G19" s="22"/>
      <c r="H19" s="22"/>
      <c r="I19" s="22"/>
      <c r="J19" s="22"/>
      <c r="K19" s="22"/>
      <c r="L19" s="22"/>
      <c r="M19" s="22"/>
      <c r="N19" s="22"/>
      <c r="O19" s="22"/>
      <c r="P19" s="143"/>
      <c r="Q19" s="22"/>
    </row>
    <row r="20" spans="3:17" ht="21.95" customHeight="1" x14ac:dyDescent="0.4">
      <c r="C20" s="25" t="s">
        <v>382</v>
      </c>
      <c r="D20" s="22"/>
      <c r="E20" s="22"/>
      <c r="F20" s="22"/>
      <c r="G20" s="22"/>
      <c r="H20" s="22"/>
      <c r="I20" s="22"/>
      <c r="J20" s="22"/>
      <c r="K20" s="22"/>
      <c r="L20" s="22"/>
      <c r="M20" s="22"/>
      <c r="N20" s="22"/>
      <c r="O20" s="22"/>
      <c r="P20" s="143"/>
      <c r="Q20" s="22"/>
    </row>
    <row r="21" spans="3:17" ht="21.95" customHeight="1" x14ac:dyDescent="0.4">
      <c r="C21" s="22" t="s">
        <v>360</v>
      </c>
      <c r="D21" s="22"/>
      <c r="E21" s="22"/>
      <c r="H21" s="153"/>
      <c r="I21" s="153"/>
      <c r="J21" s="153"/>
      <c r="K21" s="25"/>
      <c r="L21" s="25"/>
      <c r="M21" s="25"/>
      <c r="N21" s="25"/>
      <c r="O21" s="25"/>
      <c r="P21" s="23"/>
    </row>
    <row r="22" spans="3:17" ht="21.95" customHeight="1" x14ac:dyDescent="0.4">
      <c r="C22" s="136"/>
      <c r="D22" s="22" t="s">
        <v>383</v>
      </c>
      <c r="E22" s="22"/>
      <c r="H22" s="153"/>
      <c r="I22" s="153"/>
      <c r="J22" s="153"/>
      <c r="K22" s="25"/>
      <c r="L22" s="25"/>
      <c r="M22" s="25"/>
      <c r="N22" s="25"/>
      <c r="O22" s="25"/>
      <c r="P22" s="23"/>
    </row>
    <row r="23" spans="3:17" x14ac:dyDescent="0.4">
      <c r="C23" s="25"/>
      <c r="D23" s="22"/>
      <c r="E23" s="22"/>
      <c r="F23" s="22"/>
      <c r="G23" s="22"/>
      <c r="H23" s="22"/>
      <c r="I23" s="22"/>
      <c r="J23" s="22"/>
      <c r="K23" s="22"/>
      <c r="L23" s="22"/>
      <c r="M23" s="22"/>
      <c r="N23" s="22"/>
      <c r="O23" s="22"/>
      <c r="P23" s="143"/>
      <c r="Q23" s="22"/>
    </row>
    <row r="24" spans="3:17" ht="21.95" customHeight="1" x14ac:dyDescent="0.4">
      <c r="C24" s="166" t="s">
        <v>284</v>
      </c>
      <c r="D24" s="22"/>
      <c r="H24" s="153"/>
      <c r="I24" s="153"/>
      <c r="J24" s="153"/>
      <c r="K24" s="25"/>
      <c r="L24" s="25"/>
      <c r="M24" s="25"/>
      <c r="N24" s="25"/>
      <c r="O24" s="25"/>
      <c r="P24" s="23"/>
    </row>
    <row r="25" spans="3:17" ht="21.95" customHeight="1" x14ac:dyDescent="0.4">
      <c r="C25" s="25"/>
      <c r="D25" s="22"/>
      <c r="E25" s="22"/>
      <c r="F25" s="22"/>
      <c r="G25" s="22"/>
      <c r="H25" s="22"/>
      <c r="I25" s="22"/>
      <c r="J25" s="22"/>
      <c r="K25" s="22"/>
      <c r="L25" s="22"/>
      <c r="M25" s="22"/>
      <c r="N25" s="22"/>
      <c r="O25" s="22"/>
      <c r="P25" s="143"/>
      <c r="Q25" s="22"/>
    </row>
    <row r="26" spans="3:17" ht="36.75" customHeight="1" x14ac:dyDescent="0.4">
      <c r="C26" s="25" t="s">
        <v>206</v>
      </c>
      <c r="D26" s="22"/>
      <c r="E26" s="22"/>
      <c r="F26" s="22"/>
      <c r="G26" s="137" t="s">
        <v>13</v>
      </c>
      <c r="H26" s="574"/>
      <c r="I26" s="574"/>
      <c r="J26" s="574"/>
      <c r="K26" s="22" t="s">
        <v>16</v>
      </c>
      <c r="L26" s="22"/>
      <c r="M26" s="22"/>
      <c r="N26" s="22"/>
      <c r="O26" s="22"/>
      <c r="P26" s="23"/>
    </row>
    <row r="27" spans="3:17" ht="21.95" customHeight="1" x14ac:dyDescent="0.4">
      <c r="C27" s="25"/>
      <c r="D27" s="22"/>
      <c r="E27" s="22"/>
      <c r="F27" s="22"/>
      <c r="G27" s="22"/>
      <c r="H27" s="22"/>
      <c r="I27" s="22"/>
      <c r="J27" s="22"/>
      <c r="K27" s="22"/>
      <c r="L27" s="22"/>
      <c r="M27" s="22"/>
      <c r="N27" s="22"/>
      <c r="O27" s="22"/>
      <c r="P27" s="143"/>
      <c r="Q27" s="22"/>
    </row>
    <row r="28" spans="3:17" ht="33" customHeight="1" x14ac:dyDescent="0.4">
      <c r="C28" s="25" t="s">
        <v>114</v>
      </c>
      <c r="D28" s="22"/>
      <c r="E28" s="22"/>
      <c r="F28" s="22"/>
      <c r="G28" s="22"/>
      <c r="H28" s="22"/>
      <c r="I28" s="22"/>
      <c r="J28" s="22"/>
      <c r="K28" s="22"/>
      <c r="L28" s="22"/>
      <c r="M28" s="22"/>
      <c r="N28" s="22"/>
      <c r="O28" s="22"/>
      <c r="P28" s="143"/>
      <c r="Q28" s="22"/>
    </row>
    <row r="29" spans="3:17" ht="33" customHeight="1" x14ac:dyDescent="0.4">
      <c r="C29" s="22"/>
      <c r="D29" s="459" t="s">
        <v>113</v>
      </c>
      <c r="E29" s="461"/>
      <c r="F29" s="461"/>
      <c r="G29" s="460"/>
      <c r="H29" s="467"/>
      <c r="I29" s="467"/>
      <c r="J29" s="467"/>
      <c r="K29" s="467"/>
      <c r="L29" s="467"/>
      <c r="M29" s="467"/>
      <c r="N29" s="467"/>
      <c r="O29" s="467"/>
      <c r="P29" s="143"/>
    </row>
    <row r="30" spans="3:17" ht="33" customHeight="1" x14ac:dyDescent="0.4">
      <c r="C30" s="22"/>
      <c r="D30" s="459" t="s">
        <v>112</v>
      </c>
      <c r="E30" s="461"/>
      <c r="F30" s="461"/>
      <c r="G30" s="460"/>
      <c r="H30" s="575"/>
      <c r="I30" s="576"/>
      <c r="J30" s="576"/>
      <c r="K30" s="576"/>
      <c r="L30" s="576"/>
      <c r="M30" s="576"/>
      <c r="N30" s="576"/>
      <c r="O30" s="577"/>
      <c r="P30" s="143"/>
    </row>
    <row r="31" spans="3:17" ht="33" customHeight="1" x14ac:dyDescent="0.4">
      <c r="C31" s="22"/>
      <c r="D31" s="459" t="s">
        <v>111</v>
      </c>
      <c r="E31" s="461"/>
      <c r="F31" s="461"/>
      <c r="G31" s="460"/>
      <c r="H31" s="575"/>
      <c r="I31" s="576"/>
      <c r="J31" s="576"/>
      <c r="K31" s="576"/>
      <c r="L31" s="576"/>
      <c r="M31" s="576"/>
      <c r="N31" s="576"/>
      <c r="O31" s="577"/>
      <c r="P31" s="143"/>
    </row>
    <row r="32" spans="3:17" ht="33" customHeight="1" x14ac:dyDescent="0.4">
      <c r="C32" s="22"/>
      <c r="D32" s="459" t="s">
        <v>110</v>
      </c>
      <c r="E32" s="461"/>
      <c r="F32" s="461"/>
      <c r="G32" s="460"/>
      <c r="H32" s="575"/>
      <c r="I32" s="576"/>
      <c r="J32" s="576"/>
      <c r="K32" s="576"/>
      <c r="L32" s="576"/>
      <c r="M32" s="576"/>
      <c r="N32" s="576"/>
      <c r="O32" s="577"/>
      <c r="P32" s="143"/>
    </row>
    <row r="33" spans="1:17" ht="33" customHeight="1" x14ac:dyDescent="0.4">
      <c r="C33" s="22"/>
      <c r="D33" s="459" t="s">
        <v>109</v>
      </c>
      <c r="E33" s="461"/>
      <c r="F33" s="461"/>
      <c r="G33" s="460"/>
      <c r="H33" s="575"/>
      <c r="I33" s="576"/>
      <c r="J33" s="576"/>
      <c r="K33" s="576"/>
      <c r="L33" s="576"/>
      <c r="M33" s="576"/>
      <c r="N33" s="576"/>
      <c r="O33" s="577"/>
      <c r="P33" s="143"/>
    </row>
    <row r="34" spans="1:17" ht="33" customHeight="1" x14ac:dyDescent="0.4">
      <c r="C34" s="22"/>
      <c r="D34" s="459" t="s">
        <v>108</v>
      </c>
      <c r="E34" s="461"/>
      <c r="F34" s="461"/>
      <c r="G34" s="460"/>
      <c r="H34" s="575"/>
      <c r="I34" s="576"/>
      <c r="J34" s="576"/>
      <c r="K34" s="576"/>
      <c r="L34" s="576"/>
      <c r="M34" s="576"/>
      <c r="N34" s="576"/>
      <c r="O34" s="577"/>
      <c r="P34" s="143"/>
    </row>
    <row r="35" spans="1:17" ht="33" customHeight="1" x14ac:dyDescent="0.4">
      <c r="C35" s="22"/>
      <c r="D35" s="22"/>
      <c r="E35" s="22"/>
      <c r="F35" s="22"/>
      <c r="G35" s="22"/>
      <c r="H35" s="22"/>
      <c r="I35" s="22"/>
      <c r="J35" s="22"/>
      <c r="K35" s="22"/>
      <c r="L35" s="22"/>
      <c r="M35" s="22"/>
      <c r="N35" s="22"/>
      <c r="O35" s="89"/>
      <c r="P35" s="143"/>
      <c r="Q35" s="22"/>
    </row>
    <row r="36" spans="1:17" ht="21.95" customHeight="1" x14ac:dyDescent="0.4">
      <c r="C36" s="136"/>
      <c r="D36" s="22"/>
      <c r="H36" s="153"/>
      <c r="I36" s="153"/>
      <c r="J36" s="153"/>
      <c r="K36" s="25"/>
      <c r="L36" s="25"/>
      <c r="M36" s="25"/>
      <c r="N36" s="25"/>
      <c r="O36" s="25"/>
      <c r="P36" s="23"/>
    </row>
    <row r="37" spans="1:17" ht="21.95" customHeight="1" x14ac:dyDescent="0.4">
      <c r="C37" s="136"/>
      <c r="D37" s="22"/>
      <c r="H37" s="153"/>
      <c r="I37" s="153"/>
      <c r="J37" s="153"/>
      <c r="K37" s="25"/>
      <c r="L37" s="25"/>
      <c r="M37" s="25"/>
      <c r="N37" s="25"/>
      <c r="O37" s="25"/>
      <c r="P37" s="23"/>
    </row>
    <row r="38" spans="1:17" ht="21.95" customHeight="1" x14ac:dyDescent="0.4">
      <c r="C38" s="21"/>
      <c r="D38" s="25" t="s">
        <v>2</v>
      </c>
      <c r="E38" s="22"/>
      <c r="F38" s="22"/>
      <c r="G38" s="22"/>
      <c r="H38" s="22"/>
      <c r="I38" s="22"/>
      <c r="K38" s="22"/>
      <c r="L38" s="22"/>
      <c r="M38" s="22"/>
      <c r="N38" s="22"/>
      <c r="O38" s="66"/>
      <c r="P38" s="143"/>
      <c r="Q38" s="22"/>
    </row>
    <row r="39" spans="1:17" ht="21.95" customHeight="1" x14ac:dyDescent="0.4">
      <c r="C39" s="137"/>
      <c r="D39" s="459" t="s">
        <v>3</v>
      </c>
      <c r="E39" s="460"/>
      <c r="F39" s="459" t="str">
        <f>IFERROR('Index（継続申請）'!R12,"")&amp;""</f>
        <v/>
      </c>
      <c r="G39" s="461"/>
      <c r="H39" s="460"/>
      <c r="I39" s="72" t="s">
        <v>4</v>
      </c>
      <c r="J39" s="462" t="str">
        <f>IFERROR('Index（継続申請）'!R14,"")&amp;""</f>
        <v/>
      </c>
      <c r="K39" s="462"/>
      <c r="L39" s="462"/>
      <c r="M39" s="462"/>
      <c r="N39" s="462"/>
      <c r="O39" s="462"/>
      <c r="P39" s="23"/>
    </row>
    <row r="40" spans="1:17" ht="21.95" customHeight="1" x14ac:dyDescent="0.4">
      <c r="C40" s="25"/>
      <c r="D40" s="459" t="s">
        <v>5</v>
      </c>
      <c r="E40" s="460"/>
      <c r="F40" s="459" t="str">
        <f>IFERROR('Index（継続申請）'!R13,"")&amp;""</f>
        <v/>
      </c>
      <c r="G40" s="461"/>
      <c r="H40" s="460"/>
      <c r="I40" s="72" t="s">
        <v>6</v>
      </c>
      <c r="J40" s="462" t="str">
        <f>IFERROR('Index（継続申請）'!R15,"")&amp;""</f>
        <v/>
      </c>
      <c r="K40" s="462"/>
      <c r="L40" s="462"/>
      <c r="M40" s="462"/>
      <c r="N40" s="462"/>
      <c r="O40" s="462"/>
      <c r="P40" s="23"/>
    </row>
    <row r="41" spans="1:17" ht="21.95" customHeight="1" x14ac:dyDescent="0.4">
      <c r="C41" s="25"/>
      <c r="D41" s="24"/>
      <c r="E41" s="24"/>
      <c r="O41" s="90"/>
      <c r="P41" s="23"/>
      <c r="Q41" s="24"/>
    </row>
    <row r="42" spans="1:17" x14ac:dyDescent="0.4">
      <c r="A42" s="42"/>
      <c r="B42" s="42"/>
      <c r="C42" s="41"/>
      <c r="D42" s="42"/>
      <c r="E42" s="42"/>
      <c r="F42" s="42"/>
      <c r="G42" s="42"/>
      <c r="H42" s="42"/>
      <c r="I42" s="42"/>
      <c r="J42" s="42"/>
      <c r="K42" s="42"/>
      <c r="L42" s="42"/>
      <c r="M42" s="42"/>
      <c r="N42" s="42"/>
      <c r="O42" s="42"/>
      <c r="P42" s="43"/>
    </row>
  </sheetData>
  <sheetProtection selectLockedCells="1"/>
  <mergeCells count="28">
    <mergeCell ref="D31:G31"/>
    <mergeCell ref="D32:G32"/>
    <mergeCell ref="D33:G33"/>
    <mergeCell ref="D34:G34"/>
    <mergeCell ref="H29:O29"/>
    <mergeCell ref="H30:O30"/>
    <mergeCell ref="H31:O31"/>
    <mergeCell ref="H32:O32"/>
    <mergeCell ref="H33:O33"/>
    <mergeCell ref="H34:O34"/>
    <mergeCell ref="D40:E40"/>
    <mergeCell ref="F40:H40"/>
    <mergeCell ref="J40:O40"/>
    <mergeCell ref="D39:E39"/>
    <mergeCell ref="F39:H39"/>
    <mergeCell ref="J39:O39"/>
    <mergeCell ref="H26:J26"/>
    <mergeCell ref="D29:G29"/>
    <mergeCell ref="D30:G30"/>
    <mergeCell ref="H8:I8"/>
    <mergeCell ref="J8:O8"/>
    <mergeCell ref="H7:I7"/>
    <mergeCell ref="J7:O7"/>
    <mergeCell ref="M3:O3"/>
    <mergeCell ref="C9:O9"/>
    <mergeCell ref="C10:O10"/>
    <mergeCell ref="H6:I6"/>
    <mergeCell ref="J6:O6"/>
  </mergeCells>
  <phoneticPr fontId="1"/>
  <conditionalFormatting sqref="H29:H34">
    <cfRule type="cellIs" dxfId="32" priority="2" operator="equal">
      <formula>""</formula>
    </cfRule>
  </conditionalFormatting>
  <conditionalFormatting sqref="M3:O3 H26:J26">
    <cfRule type="cellIs" dxfId="31" priority="1" operator="equal">
      <formula>""</formula>
    </cfRule>
  </conditionalFormatting>
  <dataValidations count="1">
    <dataValidation allowBlank="1" showInputMessage="1" showErrorMessage="1" promptTitle="日付入力" prompt="yyyy/ｍ/ｄで入力してください" sqref="M3" xr:uid="{71B41550-E516-467D-ADA0-E1735592DA85}"/>
  </dataValidations>
  <pageMargins left="0.23622047244094491" right="0.23622047244094491" top="0.15748031496062992" bottom="0.15748031496062992" header="0.31496062992125984" footer="0.31496062992125984"/>
  <pageSetup paperSize="9" scale="82" orientation="portrait" r:id="rId1"/>
  <headerFooter>
    <oddFooter>&amp;R継続申請</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977E-49F1-456F-B9E7-6D97C36E8242}">
  <sheetPr>
    <tabColor theme="3" tint="0.499984740745262"/>
  </sheetPr>
  <dimension ref="A1:Y54"/>
  <sheetViews>
    <sheetView showGridLines="0" zoomScale="80" zoomScaleNormal="80" zoomScaleSheetLayoutView="80" workbookViewId="0">
      <selection activeCell="S9" sqref="S9"/>
    </sheetView>
  </sheetViews>
  <sheetFormatPr defaultColWidth="8.75" defaultRowHeight="13.5" x14ac:dyDescent="0.4"/>
  <cols>
    <col min="1" max="2" width="1.625" style="48" customWidth="1"/>
    <col min="3" max="3" width="3.25" style="48" customWidth="1"/>
    <col min="4" max="4" width="13.5" style="48" customWidth="1"/>
    <col min="5" max="6" width="10.625" style="48" customWidth="1"/>
    <col min="7" max="7" width="4.125" style="48" customWidth="1"/>
    <col min="8" max="8" width="13.5" style="48" customWidth="1"/>
    <col min="9" max="14" width="10.625" style="48" customWidth="1"/>
    <col min="15" max="15" width="11.375" style="48" customWidth="1"/>
    <col min="16" max="17" width="1.625" style="48" customWidth="1"/>
    <col min="18" max="25" width="10.625" style="48" customWidth="1"/>
    <col min="26" max="16384" width="8.75" style="48"/>
  </cols>
  <sheetData>
    <row r="1" spans="1:18" ht="13.5" customHeight="1" x14ac:dyDescent="0.4">
      <c r="A1" s="45"/>
      <c r="B1" s="46"/>
      <c r="C1" s="46"/>
      <c r="D1" s="46"/>
      <c r="E1" s="46"/>
      <c r="F1" s="46"/>
      <c r="G1" s="46"/>
      <c r="H1" s="46"/>
      <c r="I1" s="46"/>
      <c r="J1" s="46"/>
      <c r="K1" s="46"/>
      <c r="L1" s="46"/>
      <c r="M1" s="46"/>
      <c r="N1" s="46"/>
      <c r="O1" s="46"/>
      <c r="P1" s="47"/>
    </row>
    <row r="2" spans="1:18" ht="21.95" customHeight="1" x14ac:dyDescent="0.4">
      <c r="A2" s="49"/>
      <c r="C2" s="144" t="s">
        <v>297</v>
      </c>
      <c r="D2" s="21"/>
      <c r="P2" s="51"/>
    </row>
    <row r="3" spans="1:18" ht="26.1" customHeight="1" x14ac:dyDescent="0.4">
      <c r="A3" s="49"/>
      <c r="C3" s="320" t="s">
        <v>117</v>
      </c>
      <c r="D3" s="320"/>
      <c r="E3" s="320"/>
      <c r="F3" s="320"/>
      <c r="G3" s="320"/>
      <c r="H3" s="320"/>
      <c r="I3" s="320"/>
      <c r="J3" s="320"/>
      <c r="K3" s="320"/>
      <c r="L3" s="320"/>
      <c r="M3" s="320"/>
      <c r="N3" s="320"/>
      <c r="O3" s="320"/>
      <c r="P3" s="67"/>
      <c r="Q3" s="52"/>
      <c r="R3" s="52"/>
    </row>
    <row r="4" spans="1:18" ht="18.75" customHeight="1" thickBot="1" x14ac:dyDescent="0.45">
      <c r="A4" s="49"/>
      <c r="I4" s="348"/>
      <c r="J4" s="348"/>
      <c r="P4" s="67"/>
      <c r="Q4" s="52"/>
      <c r="R4" s="52"/>
    </row>
    <row r="5" spans="1:18" ht="25.9" customHeight="1" thickBot="1" x14ac:dyDescent="0.45">
      <c r="A5" s="49"/>
      <c r="C5" s="53" t="s">
        <v>36</v>
      </c>
      <c r="D5" s="54"/>
      <c r="E5" s="55"/>
      <c r="F5" s="321" t="str">
        <f>IFERROR('Index（継続申請）'!R8,"")&amp;""</f>
        <v/>
      </c>
      <c r="G5" s="322"/>
      <c r="H5" s="322"/>
      <c r="I5" s="323"/>
      <c r="P5" s="51"/>
    </row>
    <row r="6" spans="1:18" ht="15" customHeight="1" x14ac:dyDescent="0.4">
      <c r="A6" s="49"/>
      <c r="C6" s="50"/>
      <c r="P6" s="51"/>
    </row>
    <row r="7" spans="1:18" ht="21.75" customHeight="1" thickBot="1" x14ac:dyDescent="0.45">
      <c r="A7" s="49"/>
      <c r="C7" s="56" t="s">
        <v>400</v>
      </c>
      <c r="D7" s="68"/>
      <c r="E7" s="68"/>
      <c r="F7" s="68"/>
      <c r="G7" s="68"/>
      <c r="P7" s="51"/>
    </row>
    <row r="8" spans="1:18" ht="25.5" customHeight="1" thickBot="1" x14ac:dyDescent="0.45">
      <c r="A8" s="49"/>
      <c r="C8" s="53" t="s">
        <v>392</v>
      </c>
      <c r="D8" s="54"/>
      <c r="E8" s="55"/>
      <c r="F8" s="321" t="str">
        <f>IFERROR('Index（継続申請）'!R18,"")&amp;""</f>
        <v/>
      </c>
      <c r="G8" s="322"/>
      <c r="H8" s="322"/>
      <c r="I8" s="323"/>
      <c r="J8" s="69" t="s">
        <v>405</v>
      </c>
      <c r="K8" s="54"/>
      <c r="L8" s="578"/>
      <c r="M8" s="579"/>
      <c r="N8" s="579"/>
      <c r="O8" s="580"/>
      <c r="P8" s="51"/>
    </row>
    <row r="9" spans="1:18" ht="15" customHeight="1" x14ac:dyDescent="0.4">
      <c r="A9" s="49"/>
      <c r="C9" s="52"/>
      <c r="D9" s="52"/>
      <c r="E9" s="52"/>
      <c r="F9" s="50"/>
      <c r="G9" s="50"/>
      <c r="H9" s="50"/>
      <c r="I9" s="50"/>
      <c r="J9" s="52"/>
      <c r="K9" s="52"/>
      <c r="L9" s="50"/>
      <c r="M9" s="50"/>
      <c r="N9" s="50"/>
      <c r="O9" s="50"/>
      <c r="P9" s="51"/>
    </row>
    <row r="10" spans="1:18" ht="21.95" customHeight="1" x14ac:dyDescent="0.4">
      <c r="A10" s="49"/>
      <c r="C10" s="145" t="s">
        <v>285</v>
      </c>
      <c r="D10" s="50"/>
      <c r="E10" s="50"/>
      <c r="F10" s="50"/>
      <c r="G10" s="50"/>
      <c r="H10" s="50"/>
      <c r="I10" s="50"/>
      <c r="J10" s="50"/>
      <c r="K10" s="50"/>
      <c r="L10" s="57"/>
      <c r="M10" s="58"/>
      <c r="N10" s="58"/>
      <c r="P10" s="51"/>
    </row>
    <row r="11" spans="1:18" ht="21.75" customHeight="1" x14ac:dyDescent="0.4">
      <c r="A11" s="49"/>
      <c r="C11" s="50"/>
      <c r="D11" s="131" t="b">
        <v>0</v>
      </c>
      <c r="E11" s="60" t="s">
        <v>272</v>
      </c>
      <c r="F11" s="50"/>
      <c r="G11" s="50"/>
      <c r="H11" s="50"/>
      <c r="I11" s="50"/>
      <c r="J11" s="50"/>
      <c r="K11" s="50"/>
      <c r="L11" s="57"/>
      <c r="M11" s="58"/>
      <c r="N11" s="58"/>
      <c r="P11" s="51"/>
    </row>
    <row r="12" spans="1:18" ht="21.75" customHeight="1" x14ac:dyDescent="0.4">
      <c r="A12" s="49"/>
      <c r="C12" s="59"/>
      <c r="D12" s="129" t="b">
        <v>0</v>
      </c>
      <c r="E12" s="60" t="s">
        <v>204</v>
      </c>
      <c r="F12" s="59"/>
      <c r="G12" s="50"/>
      <c r="H12" s="50"/>
      <c r="I12" s="50"/>
      <c r="J12" s="50"/>
      <c r="K12" s="50"/>
      <c r="L12" s="57"/>
      <c r="M12" s="50"/>
      <c r="N12" s="50"/>
      <c r="P12" s="51"/>
    </row>
    <row r="13" spans="1:18" ht="21.75" customHeight="1" x14ac:dyDescent="0.4">
      <c r="A13" s="49"/>
      <c r="C13" s="56" t="s">
        <v>181</v>
      </c>
      <c r="D13" s="61"/>
      <c r="E13" s="61"/>
      <c r="F13" s="50"/>
      <c r="G13" s="50"/>
      <c r="H13" s="50"/>
      <c r="I13" s="50"/>
      <c r="J13" s="50"/>
      <c r="K13" s="50"/>
      <c r="L13" s="50"/>
      <c r="M13" s="50"/>
      <c r="N13" s="50"/>
      <c r="P13" s="51"/>
    </row>
    <row r="14" spans="1:18" ht="21.95" customHeight="1" x14ac:dyDescent="0.4">
      <c r="A14" s="49"/>
      <c r="C14" s="61"/>
      <c r="D14" s="61"/>
      <c r="E14" s="61"/>
      <c r="F14" s="62"/>
      <c r="G14" s="62"/>
      <c r="H14" s="61"/>
      <c r="I14" s="61"/>
      <c r="J14" s="61"/>
      <c r="K14" s="61"/>
      <c r="L14" s="61"/>
      <c r="M14" s="61"/>
      <c r="N14" s="61"/>
      <c r="O14" s="50" t="s">
        <v>37</v>
      </c>
      <c r="P14" s="51"/>
    </row>
    <row r="15" spans="1:18" ht="25.35" customHeight="1" x14ac:dyDescent="0.4">
      <c r="A15" s="49"/>
      <c r="C15" s="341" t="s">
        <v>118</v>
      </c>
      <c r="D15" s="342" t="s">
        <v>207</v>
      </c>
      <c r="E15" s="208" t="s">
        <v>292</v>
      </c>
      <c r="F15" s="208" t="s">
        <v>274</v>
      </c>
      <c r="G15" s="344" t="s">
        <v>365</v>
      </c>
      <c r="H15" s="345"/>
      <c r="I15" s="324" t="s">
        <v>384</v>
      </c>
      <c r="J15" s="324"/>
      <c r="K15" s="324"/>
      <c r="L15" s="324" t="s">
        <v>385</v>
      </c>
      <c r="M15" s="324"/>
      <c r="N15" s="324"/>
      <c r="O15" s="325" t="s">
        <v>182</v>
      </c>
      <c r="P15" s="51"/>
    </row>
    <row r="16" spans="1:18" ht="31.5" customHeight="1" x14ac:dyDescent="0.4">
      <c r="A16" s="49"/>
      <c r="C16" s="326"/>
      <c r="D16" s="343"/>
      <c r="E16" s="210" t="s">
        <v>273</v>
      </c>
      <c r="F16" s="210" t="s">
        <v>275</v>
      </c>
      <c r="G16" s="346"/>
      <c r="H16" s="347"/>
      <c r="I16" s="135" t="s">
        <v>300</v>
      </c>
      <c r="J16" s="70" t="s">
        <v>291</v>
      </c>
      <c r="K16" s="268" t="s">
        <v>362</v>
      </c>
      <c r="L16" s="135" t="s">
        <v>300</v>
      </c>
      <c r="M16" s="70" t="s">
        <v>291</v>
      </c>
      <c r="N16" s="268" t="s">
        <v>362</v>
      </c>
      <c r="O16" s="326"/>
      <c r="P16" s="51"/>
    </row>
    <row r="17" spans="1:25" ht="20.100000000000001" customHeight="1" thickBot="1" x14ac:dyDescent="0.45">
      <c r="A17" s="49"/>
      <c r="C17" s="327" t="s">
        <v>248</v>
      </c>
      <c r="D17" s="329" t="str">
        <f>IFERROR(交付3!C19,"")&amp;""</f>
        <v>岡山太郎</v>
      </c>
      <c r="E17" s="211" t="s">
        <v>91</v>
      </c>
      <c r="F17" s="211" t="s">
        <v>247</v>
      </c>
      <c r="G17" s="146" t="s">
        <v>186</v>
      </c>
      <c r="H17" s="147" t="s">
        <v>251</v>
      </c>
      <c r="I17" s="291">
        <v>180000</v>
      </c>
      <c r="J17" s="158">
        <v>150000</v>
      </c>
      <c r="K17" s="159">
        <v>30000</v>
      </c>
      <c r="L17" s="331">
        <v>180000</v>
      </c>
      <c r="M17" s="334">
        <v>150000</v>
      </c>
      <c r="N17" s="334">
        <v>30000</v>
      </c>
      <c r="O17" s="337">
        <v>90000</v>
      </c>
      <c r="P17" s="51"/>
      <c r="R17" s="311" t="s">
        <v>367</v>
      </c>
      <c r="S17" s="312"/>
      <c r="T17" s="312"/>
      <c r="U17" s="312"/>
      <c r="V17" s="312"/>
      <c r="W17" s="312"/>
      <c r="X17" s="312"/>
      <c r="Y17" s="313"/>
    </row>
    <row r="18" spans="1:25" ht="20.100000000000001" customHeight="1" x14ac:dyDescent="0.4">
      <c r="A18" s="49"/>
      <c r="C18" s="327"/>
      <c r="D18" s="330"/>
      <c r="E18" s="339" t="s">
        <v>20</v>
      </c>
      <c r="F18" s="339" t="s">
        <v>20</v>
      </c>
      <c r="G18" s="149" t="s">
        <v>187</v>
      </c>
      <c r="H18" s="148" t="s">
        <v>252</v>
      </c>
      <c r="I18" s="292">
        <v>84000</v>
      </c>
      <c r="J18" s="160">
        <v>70000</v>
      </c>
      <c r="K18" s="161">
        <v>14000</v>
      </c>
      <c r="L18" s="332"/>
      <c r="M18" s="335"/>
      <c r="N18" s="335"/>
      <c r="O18" s="337"/>
      <c r="P18" s="51"/>
      <c r="R18" s="314" t="s">
        <v>369</v>
      </c>
      <c r="S18" s="316" t="s">
        <v>370</v>
      </c>
      <c r="T18" s="318" t="s">
        <v>371</v>
      </c>
      <c r="U18" s="314" t="s">
        <v>372</v>
      </c>
      <c r="V18" s="314" t="s">
        <v>401</v>
      </c>
      <c r="W18" s="316" t="s">
        <v>402</v>
      </c>
      <c r="X18" s="318" t="s">
        <v>403</v>
      </c>
      <c r="Y18" s="314" t="s">
        <v>404</v>
      </c>
    </row>
    <row r="19" spans="1:25" ht="20.100000000000001" customHeight="1" thickBot="1" x14ac:dyDescent="0.45">
      <c r="A19" s="49"/>
      <c r="C19" s="328"/>
      <c r="D19" s="150" t="s">
        <v>40</v>
      </c>
      <c r="E19" s="340"/>
      <c r="F19" s="340"/>
      <c r="G19" s="151" t="s">
        <v>188</v>
      </c>
      <c r="H19" s="152"/>
      <c r="I19" s="162"/>
      <c r="J19" s="162"/>
      <c r="K19" s="162"/>
      <c r="L19" s="333"/>
      <c r="M19" s="336"/>
      <c r="N19" s="336"/>
      <c r="O19" s="338"/>
      <c r="P19" s="51"/>
      <c r="R19" s="315"/>
      <c r="S19" s="317"/>
      <c r="T19" s="319"/>
      <c r="U19" s="315"/>
      <c r="V19" s="315"/>
      <c r="W19" s="317"/>
      <c r="X19" s="319"/>
      <c r="Y19" s="315"/>
    </row>
    <row r="20" spans="1:25" ht="20.100000000000001" customHeight="1" x14ac:dyDescent="0.4">
      <c r="A20" s="49"/>
      <c r="C20" s="360">
        <v>1</v>
      </c>
      <c r="D20" s="479"/>
      <c r="E20" s="194"/>
      <c r="F20" s="194"/>
      <c r="G20" s="104" t="s">
        <v>186</v>
      </c>
      <c r="H20" s="105"/>
      <c r="I20" s="285"/>
      <c r="J20" s="116"/>
      <c r="K20" s="117"/>
      <c r="L20" s="482"/>
      <c r="M20" s="583"/>
      <c r="N20" s="583"/>
      <c r="O20" s="483"/>
      <c r="P20" s="51"/>
      <c r="R20" s="298">
        <f>SUM(T20:U22)</f>
        <v>0</v>
      </c>
      <c r="S20" s="280"/>
      <c r="T20" s="274">
        <f t="shared" ref="T20:T47" si="0">S20*10</f>
        <v>0</v>
      </c>
      <c r="U20" s="270">
        <f t="shared" ref="U20:U47" si="1">S20*2</f>
        <v>0</v>
      </c>
      <c r="V20" s="300">
        <f>SUM(X20:Y22)</f>
        <v>0</v>
      </c>
      <c r="W20" s="303"/>
      <c r="X20" s="305">
        <f>W20*10</f>
        <v>0</v>
      </c>
      <c r="Y20" s="298">
        <f>W20*2</f>
        <v>0</v>
      </c>
    </row>
    <row r="21" spans="1:25" ht="20.100000000000001" customHeight="1" x14ac:dyDescent="0.4">
      <c r="A21" s="49"/>
      <c r="C21" s="315"/>
      <c r="D21" s="479"/>
      <c r="E21" s="353"/>
      <c r="F21" s="353"/>
      <c r="G21" s="106" t="s">
        <v>187</v>
      </c>
      <c r="H21" s="103"/>
      <c r="I21" s="286"/>
      <c r="J21" s="118"/>
      <c r="K21" s="119"/>
      <c r="L21" s="482"/>
      <c r="M21" s="583"/>
      <c r="N21" s="583"/>
      <c r="O21" s="581"/>
      <c r="P21" s="51"/>
      <c r="R21" s="298"/>
      <c r="S21" s="278"/>
      <c r="T21" s="274">
        <f t="shared" si="0"/>
        <v>0</v>
      </c>
      <c r="U21" s="270">
        <f t="shared" si="1"/>
        <v>0</v>
      </c>
      <c r="V21" s="300"/>
      <c r="W21" s="303"/>
      <c r="X21" s="305"/>
      <c r="Y21" s="298"/>
    </row>
    <row r="22" spans="1:25" ht="20.100000000000001" customHeight="1" thickBot="1" x14ac:dyDescent="0.45">
      <c r="A22" s="49"/>
      <c r="C22" s="315"/>
      <c r="D22" s="107" t="s">
        <v>40</v>
      </c>
      <c r="E22" s="354"/>
      <c r="F22" s="354"/>
      <c r="G22" s="108" t="s">
        <v>188</v>
      </c>
      <c r="H22" s="109"/>
      <c r="I22" s="287"/>
      <c r="J22" s="120"/>
      <c r="K22" s="120"/>
      <c r="L22" s="483"/>
      <c r="M22" s="584"/>
      <c r="N22" s="584"/>
      <c r="O22" s="581"/>
      <c r="P22" s="51"/>
      <c r="R22" s="298"/>
      <c r="S22" s="279"/>
      <c r="T22" s="274">
        <f t="shared" si="0"/>
        <v>0</v>
      </c>
      <c r="U22" s="270">
        <f t="shared" si="1"/>
        <v>0</v>
      </c>
      <c r="V22" s="300"/>
      <c r="W22" s="304"/>
      <c r="X22" s="305"/>
      <c r="Y22" s="298"/>
    </row>
    <row r="23" spans="1:25" ht="20.100000000000001" customHeight="1" x14ac:dyDescent="0.4">
      <c r="A23" s="49"/>
      <c r="C23" s="315">
        <v>2</v>
      </c>
      <c r="D23" s="478"/>
      <c r="E23" s="194"/>
      <c r="F23" s="194"/>
      <c r="G23" s="110" t="s">
        <v>186</v>
      </c>
      <c r="H23" s="111"/>
      <c r="I23" s="288"/>
      <c r="J23" s="121"/>
      <c r="K23" s="122"/>
      <c r="L23" s="481"/>
      <c r="M23" s="582"/>
      <c r="N23" s="582"/>
      <c r="O23" s="581"/>
      <c r="P23" s="51"/>
      <c r="R23" s="298">
        <f>SUM(T23:U25)</f>
        <v>0</v>
      </c>
      <c r="S23" s="280"/>
      <c r="T23" s="274">
        <f t="shared" si="0"/>
        <v>0</v>
      </c>
      <c r="U23" s="270">
        <f t="shared" si="1"/>
        <v>0</v>
      </c>
      <c r="V23" s="300">
        <f>SUM(X23:Y25)</f>
        <v>0</v>
      </c>
      <c r="W23" s="303"/>
      <c r="X23" s="305">
        <f t="shared" ref="X23" si="2">W23*10</f>
        <v>0</v>
      </c>
      <c r="Y23" s="298">
        <f t="shared" ref="Y23" si="3">W23*2</f>
        <v>0</v>
      </c>
    </row>
    <row r="24" spans="1:25" ht="20.100000000000001" customHeight="1" x14ac:dyDescent="0.4">
      <c r="A24" s="49"/>
      <c r="C24" s="315"/>
      <c r="D24" s="479"/>
      <c r="E24" s="353"/>
      <c r="F24" s="353"/>
      <c r="G24" s="106" t="s">
        <v>187</v>
      </c>
      <c r="H24" s="103"/>
      <c r="I24" s="286"/>
      <c r="J24" s="118"/>
      <c r="K24" s="119"/>
      <c r="L24" s="482"/>
      <c r="M24" s="583"/>
      <c r="N24" s="583"/>
      <c r="O24" s="581"/>
      <c r="P24" s="51"/>
      <c r="R24" s="298"/>
      <c r="S24" s="278"/>
      <c r="T24" s="274">
        <f t="shared" si="0"/>
        <v>0</v>
      </c>
      <c r="U24" s="270">
        <f t="shared" si="1"/>
        <v>0</v>
      </c>
      <c r="V24" s="300"/>
      <c r="W24" s="303"/>
      <c r="X24" s="305"/>
      <c r="Y24" s="298"/>
    </row>
    <row r="25" spans="1:25" ht="20.100000000000001" customHeight="1" thickBot="1" x14ac:dyDescent="0.45">
      <c r="A25" s="49"/>
      <c r="C25" s="315"/>
      <c r="D25" s="107" t="s">
        <v>40</v>
      </c>
      <c r="E25" s="354"/>
      <c r="F25" s="354"/>
      <c r="G25" s="108" t="s">
        <v>188</v>
      </c>
      <c r="H25" s="109"/>
      <c r="I25" s="287"/>
      <c r="J25" s="120"/>
      <c r="K25" s="120"/>
      <c r="L25" s="483"/>
      <c r="M25" s="584"/>
      <c r="N25" s="584"/>
      <c r="O25" s="581"/>
      <c r="P25" s="51"/>
      <c r="R25" s="298"/>
      <c r="S25" s="279"/>
      <c r="T25" s="274">
        <f t="shared" si="0"/>
        <v>0</v>
      </c>
      <c r="U25" s="270">
        <f t="shared" si="1"/>
        <v>0</v>
      </c>
      <c r="V25" s="300"/>
      <c r="W25" s="304"/>
      <c r="X25" s="305"/>
      <c r="Y25" s="298"/>
    </row>
    <row r="26" spans="1:25" ht="20.100000000000001" customHeight="1" x14ac:dyDescent="0.4">
      <c r="A26" s="49"/>
      <c r="C26" s="315">
        <v>3</v>
      </c>
      <c r="D26" s="478"/>
      <c r="E26" s="194"/>
      <c r="F26" s="194"/>
      <c r="G26" s="110" t="s">
        <v>186</v>
      </c>
      <c r="H26" s="111"/>
      <c r="I26" s="288"/>
      <c r="J26" s="121"/>
      <c r="K26" s="122"/>
      <c r="L26" s="481"/>
      <c r="M26" s="582"/>
      <c r="N26" s="582"/>
      <c r="O26" s="581"/>
      <c r="P26" s="51"/>
      <c r="R26" s="298">
        <f>SUM(T26:U28)</f>
        <v>0</v>
      </c>
      <c r="S26" s="280"/>
      <c r="T26" s="274">
        <f t="shared" si="0"/>
        <v>0</v>
      </c>
      <c r="U26" s="270">
        <f t="shared" si="1"/>
        <v>0</v>
      </c>
      <c r="V26" s="300">
        <f>SUM(X26:Y28)</f>
        <v>0</v>
      </c>
      <c r="W26" s="303"/>
      <c r="X26" s="305">
        <f t="shared" ref="X26" si="4">W26*10</f>
        <v>0</v>
      </c>
      <c r="Y26" s="298">
        <f t="shared" ref="Y26" si="5">W26*2</f>
        <v>0</v>
      </c>
    </row>
    <row r="27" spans="1:25" ht="20.100000000000001" customHeight="1" x14ac:dyDescent="0.4">
      <c r="A27" s="49"/>
      <c r="C27" s="315"/>
      <c r="D27" s="479"/>
      <c r="E27" s="353"/>
      <c r="F27" s="353"/>
      <c r="G27" s="106" t="s">
        <v>187</v>
      </c>
      <c r="H27" s="103"/>
      <c r="I27" s="286"/>
      <c r="J27" s="118"/>
      <c r="K27" s="119"/>
      <c r="L27" s="482"/>
      <c r="M27" s="583"/>
      <c r="N27" s="583"/>
      <c r="O27" s="581"/>
      <c r="P27" s="51"/>
      <c r="R27" s="298"/>
      <c r="S27" s="278"/>
      <c r="T27" s="274">
        <f t="shared" si="0"/>
        <v>0</v>
      </c>
      <c r="U27" s="270">
        <f t="shared" si="1"/>
        <v>0</v>
      </c>
      <c r="V27" s="300"/>
      <c r="W27" s="303"/>
      <c r="X27" s="305"/>
      <c r="Y27" s="298"/>
    </row>
    <row r="28" spans="1:25" ht="20.100000000000001" customHeight="1" thickBot="1" x14ac:dyDescent="0.45">
      <c r="A28" s="49"/>
      <c r="C28" s="315"/>
      <c r="D28" s="107" t="s">
        <v>40</v>
      </c>
      <c r="E28" s="354"/>
      <c r="F28" s="354"/>
      <c r="G28" s="108" t="s">
        <v>188</v>
      </c>
      <c r="H28" s="109"/>
      <c r="I28" s="287"/>
      <c r="J28" s="120"/>
      <c r="K28" s="120"/>
      <c r="L28" s="483"/>
      <c r="M28" s="584"/>
      <c r="N28" s="584"/>
      <c r="O28" s="581"/>
      <c r="P28" s="51"/>
      <c r="R28" s="298"/>
      <c r="S28" s="279"/>
      <c r="T28" s="274">
        <f t="shared" si="0"/>
        <v>0</v>
      </c>
      <c r="U28" s="270">
        <f t="shared" si="1"/>
        <v>0</v>
      </c>
      <c r="V28" s="300"/>
      <c r="W28" s="304"/>
      <c r="X28" s="305"/>
      <c r="Y28" s="298"/>
    </row>
    <row r="29" spans="1:25" ht="20.100000000000001" customHeight="1" x14ac:dyDescent="0.4">
      <c r="A29" s="49"/>
      <c r="C29" s="315">
        <v>4</v>
      </c>
      <c r="D29" s="478"/>
      <c r="E29" s="194"/>
      <c r="F29" s="194"/>
      <c r="G29" s="110" t="s">
        <v>186</v>
      </c>
      <c r="H29" s="111"/>
      <c r="I29" s="288"/>
      <c r="J29" s="121"/>
      <c r="K29" s="122"/>
      <c r="L29" s="481"/>
      <c r="M29" s="582"/>
      <c r="N29" s="582"/>
      <c r="O29" s="581"/>
      <c r="P29" s="51"/>
      <c r="R29" s="298">
        <f>SUM(T29:U31)</f>
        <v>0</v>
      </c>
      <c r="S29" s="280"/>
      <c r="T29" s="274">
        <f t="shared" si="0"/>
        <v>0</v>
      </c>
      <c r="U29" s="270">
        <f t="shared" si="1"/>
        <v>0</v>
      </c>
      <c r="V29" s="300">
        <f>SUM(X29:Y31)</f>
        <v>0</v>
      </c>
      <c r="W29" s="303"/>
      <c r="X29" s="305">
        <f t="shared" ref="X29" si="6">W29*10</f>
        <v>0</v>
      </c>
      <c r="Y29" s="298">
        <f t="shared" ref="Y29" si="7">W29*2</f>
        <v>0</v>
      </c>
    </row>
    <row r="30" spans="1:25" ht="20.100000000000001" customHeight="1" x14ac:dyDescent="0.4">
      <c r="A30" s="49"/>
      <c r="C30" s="315"/>
      <c r="D30" s="479"/>
      <c r="E30" s="353"/>
      <c r="F30" s="353"/>
      <c r="G30" s="106" t="s">
        <v>187</v>
      </c>
      <c r="H30" s="103"/>
      <c r="I30" s="286"/>
      <c r="J30" s="118"/>
      <c r="K30" s="119"/>
      <c r="L30" s="482"/>
      <c r="M30" s="583"/>
      <c r="N30" s="583"/>
      <c r="O30" s="581"/>
      <c r="P30" s="51"/>
      <c r="R30" s="298"/>
      <c r="S30" s="278"/>
      <c r="T30" s="274">
        <f t="shared" si="0"/>
        <v>0</v>
      </c>
      <c r="U30" s="270">
        <f t="shared" si="1"/>
        <v>0</v>
      </c>
      <c r="V30" s="300"/>
      <c r="W30" s="303"/>
      <c r="X30" s="305"/>
      <c r="Y30" s="298"/>
    </row>
    <row r="31" spans="1:25" ht="20.100000000000001" customHeight="1" thickBot="1" x14ac:dyDescent="0.45">
      <c r="A31" s="49"/>
      <c r="C31" s="315"/>
      <c r="D31" s="107" t="s">
        <v>40</v>
      </c>
      <c r="E31" s="354"/>
      <c r="F31" s="354"/>
      <c r="G31" s="108" t="s">
        <v>188</v>
      </c>
      <c r="H31" s="109"/>
      <c r="I31" s="287"/>
      <c r="J31" s="120"/>
      <c r="K31" s="120"/>
      <c r="L31" s="483"/>
      <c r="M31" s="584"/>
      <c r="N31" s="584"/>
      <c r="O31" s="581"/>
      <c r="P31" s="51"/>
      <c r="R31" s="298"/>
      <c r="S31" s="279"/>
      <c r="T31" s="274">
        <f t="shared" si="0"/>
        <v>0</v>
      </c>
      <c r="U31" s="270">
        <f t="shared" si="1"/>
        <v>0</v>
      </c>
      <c r="V31" s="300"/>
      <c r="W31" s="304"/>
      <c r="X31" s="305"/>
      <c r="Y31" s="298"/>
    </row>
    <row r="32" spans="1:25" ht="20.100000000000001" customHeight="1" x14ac:dyDescent="0.4">
      <c r="A32" s="49"/>
      <c r="C32" s="315">
        <v>5</v>
      </c>
      <c r="D32" s="478"/>
      <c r="E32" s="194"/>
      <c r="F32" s="194"/>
      <c r="G32" s="110" t="s">
        <v>186</v>
      </c>
      <c r="H32" s="111"/>
      <c r="I32" s="288"/>
      <c r="J32" s="121"/>
      <c r="K32" s="122"/>
      <c r="L32" s="481"/>
      <c r="M32" s="582"/>
      <c r="N32" s="582"/>
      <c r="O32" s="581"/>
      <c r="P32" s="51"/>
      <c r="R32" s="298">
        <f>SUM(T32:U34)</f>
        <v>0</v>
      </c>
      <c r="S32" s="280"/>
      <c r="T32" s="274">
        <f t="shared" si="0"/>
        <v>0</v>
      </c>
      <c r="U32" s="270">
        <f t="shared" si="1"/>
        <v>0</v>
      </c>
      <c r="V32" s="300">
        <f>SUM(X32:Y34)</f>
        <v>0</v>
      </c>
      <c r="W32" s="303"/>
      <c r="X32" s="305">
        <f t="shared" ref="X32" si="8">W32*10</f>
        <v>0</v>
      </c>
      <c r="Y32" s="298">
        <f t="shared" ref="Y32" si="9">W32*2</f>
        <v>0</v>
      </c>
    </row>
    <row r="33" spans="1:25" ht="20.100000000000001" customHeight="1" x14ac:dyDescent="0.4">
      <c r="A33" s="49"/>
      <c r="C33" s="315"/>
      <c r="D33" s="479"/>
      <c r="E33" s="353"/>
      <c r="F33" s="353"/>
      <c r="G33" s="106" t="s">
        <v>187</v>
      </c>
      <c r="H33" s="103"/>
      <c r="I33" s="286"/>
      <c r="J33" s="118"/>
      <c r="K33" s="119"/>
      <c r="L33" s="482"/>
      <c r="M33" s="583"/>
      <c r="N33" s="583"/>
      <c r="O33" s="581"/>
      <c r="P33" s="51"/>
      <c r="R33" s="298"/>
      <c r="S33" s="278"/>
      <c r="T33" s="274">
        <f t="shared" si="0"/>
        <v>0</v>
      </c>
      <c r="U33" s="270">
        <f t="shared" si="1"/>
        <v>0</v>
      </c>
      <c r="V33" s="300"/>
      <c r="W33" s="303"/>
      <c r="X33" s="305"/>
      <c r="Y33" s="298"/>
    </row>
    <row r="34" spans="1:25" ht="20.100000000000001" customHeight="1" thickBot="1" x14ac:dyDescent="0.45">
      <c r="A34" s="49"/>
      <c r="C34" s="315"/>
      <c r="D34" s="107" t="s">
        <v>40</v>
      </c>
      <c r="E34" s="354"/>
      <c r="F34" s="354"/>
      <c r="G34" s="108" t="s">
        <v>188</v>
      </c>
      <c r="H34" s="109"/>
      <c r="I34" s="287"/>
      <c r="J34" s="120"/>
      <c r="K34" s="120"/>
      <c r="L34" s="483"/>
      <c r="M34" s="584"/>
      <c r="N34" s="584"/>
      <c r="O34" s="581"/>
      <c r="P34" s="51"/>
      <c r="R34" s="298"/>
      <c r="S34" s="279"/>
      <c r="T34" s="274">
        <f t="shared" si="0"/>
        <v>0</v>
      </c>
      <c r="U34" s="270">
        <f t="shared" si="1"/>
        <v>0</v>
      </c>
      <c r="V34" s="300"/>
      <c r="W34" s="304"/>
      <c r="X34" s="305"/>
      <c r="Y34" s="298"/>
    </row>
    <row r="35" spans="1:25" ht="20.100000000000001" customHeight="1" x14ac:dyDescent="0.4">
      <c r="A35" s="49"/>
      <c r="C35" s="315">
        <v>6</v>
      </c>
      <c r="D35" s="478"/>
      <c r="E35" s="194"/>
      <c r="F35" s="194"/>
      <c r="G35" s="110" t="s">
        <v>186</v>
      </c>
      <c r="H35" s="111"/>
      <c r="I35" s="288"/>
      <c r="J35" s="121"/>
      <c r="K35" s="122"/>
      <c r="L35" s="481"/>
      <c r="M35" s="582"/>
      <c r="N35" s="582"/>
      <c r="O35" s="581"/>
      <c r="P35" s="51"/>
      <c r="R35" s="298">
        <f>SUM(T35:U37)</f>
        <v>0</v>
      </c>
      <c r="S35" s="280"/>
      <c r="T35" s="274">
        <f t="shared" si="0"/>
        <v>0</v>
      </c>
      <c r="U35" s="270">
        <f t="shared" si="1"/>
        <v>0</v>
      </c>
      <c r="V35" s="300">
        <f>SUM(X35:Y37)</f>
        <v>0</v>
      </c>
      <c r="W35" s="303"/>
      <c r="X35" s="305">
        <f t="shared" ref="X35" si="10">W35*10</f>
        <v>0</v>
      </c>
      <c r="Y35" s="298">
        <f t="shared" ref="Y35" si="11">W35*2</f>
        <v>0</v>
      </c>
    </row>
    <row r="36" spans="1:25" ht="20.100000000000001" customHeight="1" x14ac:dyDescent="0.4">
      <c r="A36" s="49"/>
      <c r="C36" s="315"/>
      <c r="D36" s="479"/>
      <c r="E36" s="353"/>
      <c r="F36" s="353"/>
      <c r="G36" s="106" t="s">
        <v>187</v>
      </c>
      <c r="H36" s="103"/>
      <c r="I36" s="286"/>
      <c r="J36" s="118"/>
      <c r="K36" s="119"/>
      <c r="L36" s="482"/>
      <c r="M36" s="583"/>
      <c r="N36" s="583"/>
      <c r="O36" s="581"/>
      <c r="P36" s="51"/>
      <c r="R36" s="298"/>
      <c r="S36" s="278"/>
      <c r="T36" s="274">
        <f t="shared" si="0"/>
        <v>0</v>
      </c>
      <c r="U36" s="270">
        <f t="shared" si="1"/>
        <v>0</v>
      </c>
      <c r="V36" s="300"/>
      <c r="W36" s="303"/>
      <c r="X36" s="305"/>
      <c r="Y36" s="298"/>
    </row>
    <row r="37" spans="1:25" ht="20.100000000000001" customHeight="1" thickBot="1" x14ac:dyDescent="0.45">
      <c r="A37" s="49"/>
      <c r="C37" s="315"/>
      <c r="D37" s="107" t="s">
        <v>40</v>
      </c>
      <c r="E37" s="354"/>
      <c r="F37" s="354"/>
      <c r="G37" s="108" t="s">
        <v>188</v>
      </c>
      <c r="H37" s="109"/>
      <c r="I37" s="287"/>
      <c r="J37" s="120"/>
      <c r="K37" s="120"/>
      <c r="L37" s="483"/>
      <c r="M37" s="584"/>
      <c r="N37" s="584"/>
      <c r="O37" s="581"/>
      <c r="P37" s="51"/>
      <c r="R37" s="298"/>
      <c r="S37" s="279"/>
      <c r="T37" s="274">
        <f t="shared" si="0"/>
        <v>0</v>
      </c>
      <c r="U37" s="270">
        <f t="shared" si="1"/>
        <v>0</v>
      </c>
      <c r="V37" s="300"/>
      <c r="W37" s="304"/>
      <c r="X37" s="305"/>
      <c r="Y37" s="298"/>
    </row>
    <row r="38" spans="1:25" ht="20.100000000000001" customHeight="1" x14ac:dyDescent="0.4">
      <c r="A38" s="49"/>
      <c r="C38" s="315">
        <v>7</v>
      </c>
      <c r="D38" s="478"/>
      <c r="E38" s="194"/>
      <c r="F38" s="194"/>
      <c r="G38" s="110" t="s">
        <v>186</v>
      </c>
      <c r="H38" s="111"/>
      <c r="I38" s="288"/>
      <c r="J38" s="121"/>
      <c r="K38" s="122"/>
      <c r="L38" s="481"/>
      <c r="M38" s="582"/>
      <c r="N38" s="582"/>
      <c r="O38" s="581"/>
      <c r="P38" s="51"/>
      <c r="R38" s="298">
        <f>SUM(T38:U40)</f>
        <v>0</v>
      </c>
      <c r="S38" s="280"/>
      <c r="T38" s="274">
        <f t="shared" si="0"/>
        <v>0</v>
      </c>
      <c r="U38" s="270">
        <f t="shared" si="1"/>
        <v>0</v>
      </c>
      <c r="V38" s="300">
        <f>SUM(X38:Y40)</f>
        <v>0</v>
      </c>
      <c r="W38" s="303"/>
      <c r="X38" s="305">
        <f t="shared" ref="X38" si="12">W38*10</f>
        <v>0</v>
      </c>
      <c r="Y38" s="298">
        <f t="shared" ref="Y38" si="13">W38*2</f>
        <v>0</v>
      </c>
    </row>
    <row r="39" spans="1:25" ht="20.100000000000001" customHeight="1" x14ac:dyDescent="0.4">
      <c r="A39" s="49"/>
      <c r="C39" s="315"/>
      <c r="D39" s="479"/>
      <c r="E39" s="353"/>
      <c r="F39" s="353"/>
      <c r="G39" s="106" t="s">
        <v>187</v>
      </c>
      <c r="H39" s="103"/>
      <c r="I39" s="286"/>
      <c r="J39" s="118"/>
      <c r="K39" s="119"/>
      <c r="L39" s="482"/>
      <c r="M39" s="583"/>
      <c r="N39" s="583"/>
      <c r="O39" s="581"/>
      <c r="P39" s="51"/>
      <c r="R39" s="298"/>
      <c r="S39" s="278"/>
      <c r="T39" s="274">
        <f t="shared" si="0"/>
        <v>0</v>
      </c>
      <c r="U39" s="270">
        <f t="shared" si="1"/>
        <v>0</v>
      </c>
      <c r="V39" s="300"/>
      <c r="W39" s="303"/>
      <c r="X39" s="305"/>
      <c r="Y39" s="298"/>
    </row>
    <row r="40" spans="1:25" ht="20.100000000000001" customHeight="1" thickBot="1" x14ac:dyDescent="0.45">
      <c r="A40" s="49"/>
      <c r="C40" s="315"/>
      <c r="D40" s="107" t="s">
        <v>40</v>
      </c>
      <c r="E40" s="354"/>
      <c r="F40" s="354"/>
      <c r="G40" s="108" t="s">
        <v>188</v>
      </c>
      <c r="H40" s="109"/>
      <c r="I40" s="287"/>
      <c r="J40" s="120"/>
      <c r="K40" s="120"/>
      <c r="L40" s="483"/>
      <c r="M40" s="584"/>
      <c r="N40" s="584"/>
      <c r="O40" s="581"/>
      <c r="P40" s="51"/>
      <c r="R40" s="298"/>
      <c r="S40" s="279"/>
      <c r="T40" s="274">
        <f t="shared" si="0"/>
        <v>0</v>
      </c>
      <c r="U40" s="270">
        <f t="shared" si="1"/>
        <v>0</v>
      </c>
      <c r="V40" s="300"/>
      <c r="W40" s="304"/>
      <c r="X40" s="305"/>
      <c r="Y40" s="298"/>
    </row>
    <row r="41" spans="1:25" ht="20.100000000000001" customHeight="1" x14ac:dyDescent="0.4">
      <c r="A41" s="49"/>
      <c r="C41" s="315">
        <v>8</v>
      </c>
      <c r="D41" s="478"/>
      <c r="E41" s="194"/>
      <c r="F41" s="194"/>
      <c r="G41" s="110" t="s">
        <v>186</v>
      </c>
      <c r="H41" s="111"/>
      <c r="I41" s="288"/>
      <c r="J41" s="121"/>
      <c r="K41" s="122"/>
      <c r="L41" s="481"/>
      <c r="M41" s="582"/>
      <c r="N41" s="582"/>
      <c r="O41" s="581"/>
      <c r="P41" s="51"/>
      <c r="R41" s="298">
        <f>SUM(T41:U43)</f>
        <v>0</v>
      </c>
      <c r="S41" s="280"/>
      <c r="T41" s="274">
        <f t="shared" si="0"/>
        <v>0</v>
      </c>
      <c r="U41" s="270">
        <f t="shared" si="1"/>
        <v>0</v>
      </c>
      <c r="V41" s="300">
        <f>SUM(X41:Y43)</f>
        <v>0</v>
      </c>
      <c r="W41" s="303"/>
      <c r="X41" s="305">
        <f t="shared" ref="X41" si="14">W41*10</f>
        <v>0</v>
      </c>
      <c r="Y41" s="298">
        <f t="shared" ref="Y41" si="15">W41*2</f>
        <v>0</v>
      </c>
    </row>
    <row r="42" spans="1:25" ht="20.100000000000001" customHeight="1" x14ac:dyDescent="0.4">
      <c r="A42" s="49"/>
      <c r="C42" s="315"/>
      <c r="D42" s="479"/>
      <c r="E42" s="353"/>
      <c r="F42" s="353"/>
      <c r="G42" s="106" t="s">
        <v>187</v>
      </c>
      <c r="H42" s="103"/>
      <c r="I42" s="286"/>
      <c r="J42" s="118"/>
      <c r="K42" s="119"/>
      <c r="L42" s="482"/>
      <c r="M42" s="583"/>
      <c r="N42" s="583"/>
      <c r="O42" s="581"/>
      <c r="P42" s="51"/>
      <c r="R42" s="298"/>
      <c r="S42" s="278"/>
      <c r="T42" s="274">
        <f t="shared" si="0"/>
        <v>0</v>
      </c>
      <c r="U42" s="270">
        <f t="shared" si="1"/>
        <v>0</v>
      </c>
      <c r="V42" s="300"/>
      <c r="W42" s="303"/>
      <c r="X42" s="305"/>
      <c r="Y42" s="298"/>
    </row>
    <row r="43" spans="1:25" ht="20.100000000000001" customHeight="1" thickBot="1" x14ac:dyDescent="0.45">
      <c r="A43" s="49"/>
      <c r="C43" s="315"/>
      <c r="D43" s="107" t="s">
        <v>40</v>
      </c>
      <c r="E43" s="354"/>
      <c r="F43" s="354"/>
      <c r="G43" s="108" t="s">
        <v>188</v>
      </c>
      <c r="H43" s="109"/>
      <c r="I43" s="287"/>
      <c r="J43" s="120"/>
      <c r="K43" s="120"/>
      <c r="L43" s="483"/>
      <c r="M43" s="584"/>
      <c r="N43" s="584"/>
      <c r="O43" s="581"/>
      <c r="P43" s="51"/>
      <c r="R43" s="298"/>
      <c r="S43" s="279"/>
      <c r="T43" s="274">
        <f t="shared" si="0"/>
        <v>0</v>
      </c>
      <c r="U43" s="270">
        <f t="shared" si="1"/>
        <v>0</v>
      </c>
      <c r="V43" s="300"/>
      <c r="W43" s="304"/>
      <c r="X43" s="305"/>
      <c r="Y43" s="298"/>
    </row>
    <row r="44" spans="1:25" ht="20.100000000000001" customHeight="1" x14ac:dyDescent="0.4">
      <c r="A44" s="49"/>
      <c r="C44" s="315">
        <v>9</v>
      </c>
      <c r="D44" s="478"/>
      <c r="E44" s="194"/>
      <c r="F44" s="194"/>
      <c r="G44" s="110" t="s">
        <v>186</v>
      </c>
      <c r="H44" s="111"/>
      <c r="I44" s="288"/>
      <c r="J44" s="121"/>
      <c r="K44" s="122"/>
      <c r="L44" s="481"/>
      <c r="M44" s="582"/>
      <c r="N44" s="582"/>
      <c r="O44" s="581"/>
      <c r="P44" s="51"/>
      <c r="R44" s="298">
        <f>SUM(T44:U46)</f>
        <v>0</v>
      </c>
      <c r="S44" s="280"/>
      <c r="T44" s="274">
        <f t="shared" si="0"/>
        <v>0</v>
      </c>
      <c r="U44" s="270">
        <f t="shared" si="1"/>
        <v>0</v>
      </c>
      <c r="V44" s="300">
        <f>SUM(X44:Y46)</f>
        <v>0</v>
      </c>
      <c r="W44" s="303"/>
      <c r="X44" s="305">
        <f t="shared" ref="X44" si="16">W44*10</f>
        <v>0</v>
      </c>
      <c r="Y44" s="298">
        <f t="shared" ref="Y44" si="17">W44*2</f>
        <v>0</v>
      </c>
    </row>
    <row r="45" spans="1:25" ht="20.100000000000001" customHeight="1" x14ac:dyDescent="0.4">
      <c r="A45" s="49"/>
      <c r="C45" s="315"/>
      <c r="D45" s="479"/>
      <c r="E45" s="353"/>
      <c r="F45" s="353"/>
      <c r="G45" s="106" t="s">
        <v>187</v>
      </c>
      <c r="H45" s="103"/>
      <c r="I45" s="286"/>
      <c r="J45" s="118"/>
      <c r="K45" s="119"/>
      <c r="L45" s="482"/>
      <c r="M45" s="583"/>
      <c r="N45" s="583"/>
      <c r="O45" s="581"/>
      <c r="P45" s="51"/>
      <c r="R45" s="298"/>
      <c r="S45" s="278"/>
      <c r="T45" s="274">
        <f t="shared" si="0"/>
        <v>0</v>
      </c>
      <c r="U45" s="270">
        <f t="shared" si="1"/>
        <v>0</v>
      </c>
      <c r="V45" s="300"/>
      <c r="W45" s="303"/>
      <c r="X45" s="305"/>
      <c r="Y45" s="298"/>
    </row>
    <row r="46" spans="1:25" ht="20.100000000000001" customHeight="1" thickBot="1" x14ac:dyDescent="0.45">
      <c r="A46" s="49"/>
      <c r="C46" s="315"/>
      <c r="D46" s="107" t="s">
        <v>40</v>
      </c>
      <c r="E46" s="354"/>
      <c r="F46" s="354"/>
      <c r="G46" s="108" t="s">
        <v>188</v>
      </c>
      <c r="H46" s="109"/>
      <c r="I46" s="287"/>
      <c r="J46" s="120"/>
      <c r="K46" s="120"/>
      <c r="L46" s="483"/>
      <c r="M46" s="584"/>
      <c r="N46" s="584"/>
      <c r="O46" s="581"/>
      <c r="P46" s="51"/>
      <c r="R46" s="299"/>
      <c r="S46" s="279"/>
      <c r="T46" s="275">
        <f t="shared" si="0"/>
        <v>0</v>
      </c>
      <c r="U46" s="272">
        <f t="shared" si="1"/>
        <v>0</v>
      </c>
      <c r="V46" s="301"/>
      <c r="W46" s="304"/>
      <c r="X46" s="306"/>
      <c r="Y46" s="299"/>
    </row>
    <row r="47" spans="1:25" ht="20.100000000000001" customHeight="1" x14ac:dyDescent="0.4">
      <c r="A47" s="49"/>
      <c r="C47" s="315">
        <v>10</v>
      </c>
      <c r="D47" s="478"/>
      <c r="E47" s="199"/>
      <c r="F47" s="199"/>
      <c r="G47" s="110" t="s">
        <v>186</v>
      </c>
      <c r="H47" s="111"/>
      <c r="I47" s="288"/>
      <c r="J47" s="121"/>
      <c r="K47" s="122"/>
      <c r="L47" s="481"/>
      <c r="M47" s="582"/>
      <c r="N47" s="582"/>
      <c r="O47" s="581"/>
      <c r="P47" s="51"/>
      <c r="R47" s="298">
        <f>SUM(T47:U50)</f>
        <v>0</v>
      </c>
      <c r="S47" s="278"/>
      <c r="T47" s="273">
        <f t="shared" si="0"/>
        <v>0</v>
      </c>
      <c r="U47" s="271">
        <f t="shared" si="1"/>
        <v>0</v>
      </c>
      <c r="V47" s="300">
        <f>SUM(X47:Y50)</f>
        <v>0</v>
      </c>
      <c r="W47" s="302"/>
      <c r="X47" s="305">
        <f>W47*10</f>
        <v>0</v>
      </c>
      <c r="Y47" s="298">
        <f>W47*2</f>
        <v>0</v>
      </c>
    </row>
    <row r="48" spans="1:25" ht="20.100000000000001" customHeight="1" x14ac:dyDescent="0.4">
      <c r="A48" s="49"/>
      <c r="C48" s="315"/>
      <c r="D48" s="479"/>
      <c r="E48" s="353"/>
      <c r="F48" s="353"/>
      <c r="G48" s="106" t="s">
        <v>187</v>
      </c>
      <c r="H48" s="112"/>
      <c r="I48" s="286"/>
      <c r="J48" s="123"/>
      <c r="K48" s="124"/>
      <c r="L48" s="482"/>
      <c r="M48" s="583"/>
      <c r="N48" s="583"/>
      <c r="O48" s="581"/>
      <c r="P48" s="51"/>
      <c r="R48" s="298"/>
      <c r="S48" s="278"/>
      <c r="T48" s="273">
        <f t="shared" ref="T48:T50" si="18">S48*10</f>
        <v>0</v>
      </c>
      <c r="U48" s="271">
        <f t="shared" ref="U48:U50" si="19">S48*2</f>
        <v>0</v>
      </c>
      <c r="V48" s="300"/>
      <c r="W48" s="303"/>
      <c r="X48" s="305"/>
      <c r="Y48" s="298"/>
    </row>
    <row r="49" spans="1:25" ht="20.100000000000001" customHeight="1" x14ac:dyDescent="0.4">
      <c r="A49" s="49"/>
      <c r="C49" s="315"/>
      <c r="D49" s="479"/>
      <c r="E49" s="362"/>
      <c r="F49" s="362"/>
      <c r="G49" s="104" t="s">
        <v>188</v>
      </c>
      <c r="H49" s="112"/>
      <c r="I49" s="286"/>
      <c r="J49" s="118"/>
      <c r="K49" s="119"/>
      <c r="L49" s="482"/>
      <c r="M49" s="583"/>
      <c r="N49" s="583"/>
      <c r="O49" s="581"/>
      <c r="P49" s="51"/>
      <c r="R49" s="298"/>
      <c r="S49" s="278"/>
      <c r="T49" s="273">
        <f t="shared" si="18"/>
        <v>0</v>
      </c>
      <c r="U49" s="271">
        <f t="shared" si="19"/>
        <v>0</v>
      </c>
      <c r="V49" s="300"/>
      <c r="W49" s="303"/>
      <c r="X49" s="305"/>
      <c r="Y49" s="298"/>
    </row>
    <row r="50" spans="1:25" ht="20.100000000000001" customHeight="1" thickBot="1" x14ac:dyDescent="0.45">
      <c r="A50" s="49"/>
      <c r="C50" s="355"/>
      <c r="D50" s="125" t="s">
        <v>40</v>
      </c>
      <c r="E50" s="354"/>
      <c r="F50" s="354"/>
      <c r="G50" s="113" t="s">
        <v>188</v>
      </c>
      <c r="H50" s="109"/>
      <c r="I50" s="289"/>
      <c r="J50" s="118"/>
      <c r="K50" s="118"/>
      <c r="L50" s="482"/>
      <c r="M50" s="585"/>
      <c r="N50" s="585"/>
      <c r="O50" s="481"/>
      <c r="P50" s="51"/>
      <c r="R50" s="299"/>
      <c r="S50" s="279"/>
      <c r="T50" s="273">
        <f t="shared" si="18"/>
        <v>0</v>
      </c>
      <c r="U50" s="271">
        <f t="shared" si="19"/>
        <v>0</v>
      </c>
      <c r="V50" s="301"/>
      <c r="W50" s="304"/>
      <c r="X50" s="305"/>
      <c r="Y50" s="298"/>
    </row>
    <row r="51" spans="1:25" ht="20.100000000000001" customHeight="1" thickBot="1" x14ac:dyDescent="0.45">
      <c r="A51" s="49"/>
      <c r="C51" s="71"/>
      <c r="D51" s="71"/>
      <c r="E51" s="71"/>
      <c r="F51" s="71"/>
      <c r="G51" s="71"/>
      <c r="H51" s="128" t="s">
        <v>42</v>
      </c>
      <c r="I51" s="115">
        <f t="shared" ref="I51:O51" si="20">SUM(I20:I50)</f>
        <v>0</v>
      </c>
      <c r="J51" s="126">
        <f t="shared" si="20"/>
        <v>0</v>
      </c>
      <c r="K51" s="127">
        <f t="shared" si="20"/>
        <v>0</v>
      </c>
      <c r="L51" s="115">
        <f t="shared" si="20"/>
        <v>0</v>
      </c>
      <c r="M51" s="126">
        <f t="shared" si="20"/>
        <v>0</v>
      </c>
      <c r="N51" s="127">
        <f t="shared" si="20"/>
        <v>0</v>
      </c>
      <c r="O51" s="115">
        <f t="shared" si="20"/>
        <v>0</v>
      </c>
      <c r="P51" s="51"/>
      <c r="R51" s="281">
        <f>SUM(R20:R50)</f>
        <v>0</v>
      </c>
      <c r="V51" s="281">
        <f>SUM(V20:V50)</f>
        <v>0</v>
      </c>
    </row>
    <row r="52" spans="1:25" ht="21.95" customHeight="1" x14ac:dyDescent="0.4">
      <c r="A52" s="49"/>
      <c r="D52" s="61" t="s">
        <v>257</v>
      </c>
      <c r="P52" s="51"/>
    </row>
    <row r="53" spans="1:25" ht="21.95" customHeight="1" x14ac:dyDescent="0.4">
      <c r="A53" s="49"/>
      <c r="D53" s="48" t="s">
        <v>178</v>
      </c>
      <c r="P53" s="51"/>
    </row>
    <row r="54" spans="1:25" ht="13.5" customHeight="1" x14ac:dyDescent="0.4">
      <c r="A54" s="63"/>
      <c r="B54" s="64"/>
      <c r="C54" s="64"/>
      <c r="D54" s="64"/>
      <c r="E54" s="64"/>
      <c r="F54" s="64"/>
      <c r="G54" s="64"/>
      <c r="H54" s="64"/>
      <c r="I54" s="64"/>
      <c r="J54" s="64"/>
      <c r="K54" s="64"/>
      <c r="L54" s="64"/>
      <c r="M54" s="64"/>
      <c r="N54" s="64"/>
      <c r="O54" s="64"/>
      <c r="P54" s="65"/>
    </row>
  </sheetData>
  <sheetProtection selectLockedCells="1"/>
  <mergeCells count="158">
    <mergeCell ref="F18:F19"/>
    <mergeCell ref="E24:E25"/>
    <mergeCell ref="F21:F22"/>
    <mergeCell ref="C38:C40"/>
    <mergeCell ref="D38:D39"/>
    <mergeCell ref="N38:N40"/>
    <mergeCell ref="C35:C37"/>
    <mergeCell ref="D35:D36"/>
    <mergeCell ref="N35:N37"/>
    <mergeCell ref="C32:C34"/>
    <mergeCell ref="D32:D33"/>
    <mergeCell ref="N32:N34"/>
    <mergeCell ref="L32:L34"/>
    <mergeCell ref="M32:M34"/>
    <mergeCell ref="E39:E40"/>
    <mergeCell ref="F39:F40"/>
    <mergeCell ref="E36:E37"/>
    <mergeCell ref="L35:L37"/>
    <mergeCell ref="E33:E34"/>
    <mergeCell ref="F33:F34"/>
    <mergeCell ref="F36:F37"/>
    <mergeCell ref="C26:C28"/>
    <mergeCell ref="D26:D27"/>
    <mergeCell ref="L26:L28"/>
    <mergeCell ref="O29:O31"/>
    <mergeCell ref="C20:C22"/>
    <mergeCell ref="D20:D21"/>
    <mergeCell ref="L20:L22"/>
    <mergeCell ref="O20:O22"/>
    <mergeCell ref="C29:C31"/>
    <mergeCell ref="D29:D30"/>
    <mergeCell ref="N29:N31"/>
    <mergeCell ref="M29:M31"/>
    <mergeCell ref="C23:C25"/>
    <mergeCell ref="E30:E31"/>
    <mergeCell ref="F30:F31"/>
    <mergeCell ref="F27:F28"/>
    <mergeCell ref="F24:F25"/>
    <mergeCell ref="E27:E28"/>
    <mergeCell ref="E21:E22"/>
    <mergeCell ref="C47:C50"/>
    <mergeCell ref="D47:D49"/>
    <mergeCell ref="L47:L50"/>
    <mergeCell ref="O47:O50"/>
    <mergeCell ref="M47:M50"/>
    <mergeCell ref="L41:L43"/>
    <mergeCell ref="O41:O43"/>
    <mergeCell ref="L44:L46"/>
    <mergeCell ref="O44:O46"/>
    <mergeCell ref="M41:M43"/>
    <mergeCell ref="M44:M46"/>
    <mergeCell ref="N47:N50"/>
    <mergeCell ref="C44:C46"/>
    <mergeCell ref="D44:D45"/>
    <mergeCell ref="N44:N46"/>
    <mergeCell ref="C41:C43"/>
    <mergeCell ref="N41:N43"/>
    <mergeCell ref="D41:D42"/>
    <mergeCell ref="E48:E50"/>
    <mergeCell ref="F48:F50"/>
    <mergeCell ref="F45:F46"/>
    <mergeCell ref="E42:E43"/>
    <mergeCell ref="F42:F43"/>
    <mergeCell ref="E45:E46"/>
    <mergeCell ref="C3:O3"/>
    <mergeCell ref="F5:I5"/>
    <mergeCell ref="F8:I8"/>
    <mergeCell ref="M17:M19"/>
    <mergeCell ref="N17:N19"/>
    <mergeCell ref="M20:M22"/>
    <mergeCell ref="N20:N22"/>
    <mergeCell ref="M23:M25"/>
    <mergeCell ref="N23:N25"/>
    <mergeCell ref="D23:D24"/>
    <mergeCell ref="L23:L25"/>
    <mergeCell ref="O23:O25"/>
    <mergeCell ref="I4:J4"/>
    <mergeCell ref="O17:O19"/>
    <mergeCell ref="C17:C19"/>
    <mergeCell ref="C15:C16"/>
    <mergeCell ref="D15:D16"/>
    <mergeCell ref="O15:O16"/>
    <mergeCell ref="D17:D18"/>
    <mergeCell ref="L17:L19"/>
    <mergeCell ref="I15:K15"/>
    <mergeCell ref="L15:N15"/>
    <mergeCell ref="G15:H16"/>
    <mergeCell ref="E18:E19"/>
    <mergeCell ref="L8:O8"/>
    <mergeCell ref="O35:O37"/>
    <mergeCell ref="L38:L40"/>
    <mergeCell ref="O38:O40"/>
    <mergeCell ref="M35:M37"/>
    <mergeCell ref="M38:M40"/>
    <mergeCell ref="L29:L31"/>
    <mergeCell ref="O26:O28"/>
    <mergeCell ref="M26:M28"/>
    <mergeCell ref="N26:N28"/>
    <mergeCell ref="O32:O34"/>
    <mergeCell ref="R17:Y17"/>
    <mergeCell ref="R18:R19"/>
    <mergeCell ref="S18:S19"/>
    <mergeCell ref="T18:T19"/>
    <mergeCell ref="U18:U19"/>
    <mergeCell ref="V18:V19"/>
    <mergeCell ref="W18:W19"/>
    <mergeCell ref="X18:X19"/>
    <mergeCell ref="Y18:Y19"/>
    <mergeCell ref="R23:R25"/>
    <mergeCell ref="V23:V25"/>
    <mergeCell ref="W23:W25"/>
    <mergeCell ref="X23:X25"/>
    <mergeCell ref="Y23:Y25"/>
    <mergeCell ref="R20:R22"/>
    <mergeCell ref="V20:V22"/>
    <mergeCell ref="W20:W22"/>
    <mergeCell ref="X20:X22"/>
    <mergeCell ref="Y20:Y22"/>
    <mergeCell ref="R29:R31"/>
    <mergeCell ref="V29:V31"/>
    <mergeCell ref="W29:W31"/>
    <mergeCell ref="X29:X31"/>
    <mergeCell ref="Y29:Y31"/>
    <mergeCell ref="R26:R28"/>
    <mergeCell ref="V26:V28"/>
    <mergeCell ref="W26:W28"/>
    <mergeCell ref="X26:X28"/>
    <mergeCell ref="Y26:Y28"/>
    <mergeCell ref="R35:R37"/>
    <mergeCell ref="V35:V37"/>
    <mergeCell ref="W35:W37"/>
    <mergeCell ref="X35:X37"/>
    <mergeCell ref="Y35:Y37"/>
    <mergeCell ref="R32:R34"/>
    <mergeCell ref="V32:V34"/>
    <mergeCell ref="W32:W34"/>
    <mergeCell ref="X32:X34"/>
    <mergeCell ref="Y32:Y34"/>
    <mergeCell ref="R41:R43"/>
    <mergeCell ref="V41:V43"/>
    <mergeCell ref="W41:W43"/>
    <mergeCell ref="X41:X43"/>
    <mergeCell ref="Y41:Y43"/>
    <mergeCell ref="R38:R40"/>
    <mergeCell ref="V38:V40"/>
    <mergeCell ref="W38:W40"/>
    <mergeCell ref="X38:X40"/>
    <mergeCell ref="Y38:Y40"/>
    <mergeCell ref="R47:R50"/>
    <mergeCell ref="V47:V50"/>
    <mergeCell ref="W47:W50"/>
    <mergeCell ref="X47:X50"/>
    <mergeCell ref="Y47:Y50"/>
    <mergeCell ref="R44:R46"/>
    <mergeCell ref="V44:V46"/>
    <mergeCell ref="W44:W46"/>
    <mergeCell ref="X44:X46"/>
    <mergeCell ref="Y44:Y46"/>
  </mergeCells>
  <phoneticPr fontId="6"/>
  <conditionalFormatting sqref="D11:D12">
    <cfRule type="expression" dxfId="30" priority="3">
      <formula>D11=FALSE</formula>
    </cfRule>
  </conditionalFormatting>
  <conditionalFormatting sqref="D19">
    <cfRule type="cellIs" dxfId="29" priority="26" operator="equal">
      <formula>"中央会使用欄"</formula>
    </cfRule>
  </conditionalFormatting>
  <conditionalFormatting sqref="D22">
    <cfRule type="cellIs" dxfId="28" priority="8" operator="equal">
      <formula>"中央会使用欄"</formula>
    </cfRule>
  </conditionalFormatting>
  <conditionalFormatting sqref="D25 D28 D31 D34 D37 D40 D43 D46">
    <cfRule type="cellIs" dxfId="27" priority="6" operator="equal">
      <formula>"中央会使用欄"</formula>
    </cfRule>
  </conditionalFormatting>
  <conditionalFormatting sqref="D50">
    <cfRule type="cellIs" dxfId="26" priority="10" operator="equal">
      <formula>"中央会使用欄"</formula>
    </cfRule>
  </conditionalFormatting>
  <conditionalFormatting sqref="G17:H17 G18:G50">
    <cfRule type="cellIs" dxfId="25" priority="4" operator="equal">
      <formula>""</formula>
    </cfRule>
  </conditionalFormatting>
  <conditionalFormatting sqref="H20:K50">
    <cfRule type="cellIs" dxfId="24" priority="1" operator="equal">
      <formula>""</formula>
    </cfRule>
  </conditionalFormatting>
  <conditionalFormatting sqref="I17:I18 E17:F50 M47:N47 D47:D49 L47:L50 O47:O50">
    <cfRule type="cellIs" dxfId="23" priority="7" operator="equal">
      <formula>""</formula>
    </cfRule>
  </conditionalFormatting>
  <conditionalFormatting sqref="J17:K17 D17:D18 L17:O46 D20:D21 D23:D24 D26:D27 D29:D30 D32:D33 D35:D36 D38:D39 D41:D42 D44:D45">
    <cfRule type="cellIs" dxfId="22" priority="9" operator="equal">
      <formula>""</formula>
    </cfRule>
  </conditionalFormatting>
  <conditionalFormatting sqref="L8:O8">
    <cfRule type="cellIs" dxfId="21" priority="2" operator="equal">
      <formula>""</formula>
    </cfRule>
  </conditionalFormatting>
  <dataValidations count="4">
    <dataValidation type="list" allowBlank="1" showInputMessage="1" showErrorMessage="1" sqref="D19" xr:uid="{20DC7E67-F302-4D89-A965-A2CCC56EAC96}">
      <formula1>#REF!</formula1>
    </dataValidation>
    <dataValidation type="whole" errorStyle="warning" operator="equal" allowBlank="1" showInputMessage="1" showErrorMessage="1" error="実績額と予定額の合計と合致してませんが、よろしいですか？" sqref="L47:L50 I47:I50" xr:uid="{64267C28-77B3-4326-B840-71AADCFBB947}">
      <formula1>SUM(J47:K50)</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0:O50" xr:uid="{BD381A77-7F94-49C1-B57A-A1FD9B3B1B79}">
      <formula1>OR(AND(MIN(I20/2, L20/2)&gt;90000, O20=90000),AND(MIN(I20/2, L20/2)&lt;=90000,OR(AND(MOD(MIN(I20/2, L20/2),1000)&lt;&gt;0, O20=FLOOR(MIN(I20/2, L20/2),1000)),AND(MOD(MIN(I20/2, L20/2),1000)=0, O20=MIN(I20/2, L20/2)))))</formula1>
    </dataValidation>
    <dataValidation type="whole" errorStyle="warning" operator="equal" allowBlank="1" showInputMessage="1" showErrorMessage="1" error="実績額と予定額の合計と合致してませんが、よろしいですか？" sqref="L20:L46 I20:I46" xr:uid="{79BBDE6D-4247-45D8-8E1D-50F57B4AA523}">
      <formula1>SUM(J20:K22)</formula1>
    </dataValidation>
  </dataValidations>
  <pageMargins left="0.31496062992125984" right="0.11811023622047245" top="0.74803149606299213" bottom="0.35433070866141736" header="0.31496062992125984" footer="0.31496062992125984"/>
  <pageSetup paperSize="9" scale="66" orientation="portrait"/>
  <headerFooter>
    <oddFooter>&amp;R継続申請</oddFooter>
  </headerFooter>
  <colBreaks count="1" manualBreakCount="1">
    <brk id="15" min="2" max="49" man="1"/>
  </colBreaks>
  <drawing r:id="rId1"/>
  <legacyDrawing r:id="rId2"/>
  <mc:AlternateContent xmlns:mc="http://schemas.openxmlformats.org/markup-compatibility/2006">
    <mc:Choice Requires="x14">
      <controls>
        <mc:AlternateContent xmlns:mc="http://schemas.openxmlformats.org/markup-compatibility/2006">
          <mc:Choice Requires="x14">
            <control shapeId="2" r:id="rId3" name="Option Button 3">
              <controlPr defaultSize="0" autoFill="0" autoLine="0" autoPict="0">
                <anchor moveWithCells="1">
                  <from>
                    <xdr:col>11</xdr:col>
                    <xdr:colOff>352425</xdr:colOff>
                    <xdr:row>7</xdr:row>
                    <xdr:rowOff>28575</xdr:rowOff>
                  </from>
                  <to>
                    <xdr:col>12</xdr:col>
                    <xdr:colOff>409575</xdr:colOff>
                    <xdr:row>7</xdr:row>
                    <xdr:rowOff>276225</xdr:rowOff>
                  </to>
                </anchor>
              </controlPr>
            </control>
          </mc:Choice>
        </mc:AlternateContent>
        <mc:AlternateContent xmlns:mc="http://schemas.openxmlformats.org/markup-compatibility/2006">
          <mc:Choice Requires="x14">
            <control shapeId="3" r:id="rId4" name="Option Button 4">
              <controlPr defaultSize="0" autoFill="0" autoLine="0" autoPict="0">
                <anchor moveWithCells="1">
                  <from>
                    <xdr:col>13</xdr:col>
                    <xdr:colOff>828675</xdr:colOff>
                    <xdr:row>7</xdr:row>
                    <xdr:rowOff>38100</xdr:rowOff>
                  </from>
                  <to>
                    <xdr:col>14</xdr:col>
                    <xdr:colOff>619125</xdr:colOff>
                    <xdr:row>7</xdr:row>
                    <xdr:rowOff>276225</xdr:rowOff>
                  </to>
                </anchor>
              </controlPr>
            </control>
          </mc:Choice>
        </mc:AlternateContent>
        <mc:AlternateContent xmlns:mc="http://schemas.openxmlformats.org/markup-compatibility/2006">
          <mc:Choice Requires="x14">
            <control shapeId="5" r:id="rId5" name="Option Button 5">
              <controlPr defaultSize="0" autoFill="0" autoLine="0" autoPict="0">
                <anchor moveWithCells="1">
                  <from>
                    <xdr:col>12</xdr:col>
                    <xdr:colOff>685800</xdr:colOff>
                    <xdr:row>7</xdr:row>
                    <xdr:rowOff>38100</xdr:rowOff>
                  </from>
                  <to>
                    <xdr:col>13</xdr:col>
                    <xdr:colOff>485775</xdr:colOff>
                    <xdr:row>7</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A1AF25F-C944-498D-A559-A30F20EAEA17}">
          <x14:formula1>
            <xm:f>リスト!$C$2:$C$74</xm:f>
          </x14:formula1>
          <xm:sqref>E17:E50</xm:sqref>
        </x14:dataValidation>
        <x14:dataValidation type="list" allowBlank="1" showInputMessage="1" showErrorMessage="1" xr:uid="{0884339A-CC75-4391-8705-8B3BFAD1A512}">
          <x14:formula1>
            <xm:f>リスト!$D$2:$D$28</xm:f>
          </x14:formula1>
          <xm:sqref>F21:F22 F24:F25 F27:F28 F30:F31 F33:F34 F36:F37 F39:F40 F42:F43 F45:F46 F48:F50 F18:F19</xm:sqref>
        </x14:dataValidation>
        <x14:dataValidation type="list" allowBlank="1" showInputMessage="1" showErrorMessage="1" xr:uid="{3E6A4427-3411-4EFD-8025-FF1E9C5EC78B}">
          <x14:formula1>
            <xm:f>リスト!$E$2:$E$8</xm:f>
          </x14:formula1>
          <xm:sqref>D22 D25 D28 D31 D34 D37 D40 D43 D46 D50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Index（継続申請）</vt:lpstr>
      <vt:lpstr>交付1</vt:lpstr>
      <vt:lpstr>交付２</vt:lpstr>
      <vt:lpstr>交付3</vt:lpstr>
      <vt:lpstr>変更1</vt:lpstr>
      <vt:lpstr>変更２</vt:lpstr>
      <vt:lpstr>変更3</vt:lpstr>
      <vt:lpstr>進捗１</vt:lpstr>
      <vt:lpstr>進捗2</vt:lpstr>
      <vt:lpstr>実績１</vt:lpstr>
      <vt:lpstr>実績2</vt:lpstr>
      <vt:lpstr>中止廃止</vt:lpstr>
      <vt:lpstr>使用方法</vt:lpstr>
      <vt:lpstr>リスト</vt:lpstr>
      <vt:lpstr>'Index（継続申請）'!Print_Area</vt:lpstr>
      <vt:lpstr>交付1!Print_Area</vt:lpstr>
      <vt:lpstr>交付２!Print_Area</vt:lpstr>
      <vt:lpstr>交付3!Print_Area</vt:lpstr>
      <vt:lpstr>使用方法!Print_Area</vt:lpstr>
      <vt:lpstr>実績１!Print_Area</vt:lpstr>
      <vt:lpstr>実績2!Print_Area</vt:lpstr>
      <vt:lpstr>進捗１!Print_Area</vt:lpstr>
      <vt:lpstr>進捗2!Print_Area</vt:lpstr>
      <vt:lpstr>中止廃止!Print_Area</vt:lpstr>
      <vt:lpstr>変更1!Print_Area</vt:lpstr>
      <vt:lpstr>変更２!Print_Area</vt:lpstr>
      <vt:lpstr>変更3!Print_Area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jinzai 5</cp:lastModifiedBy>
  <cp:lastPrinted>2026-04-13T05:35:17Z</cp:lastPrinted>
  <dcterms:created xsi:type="dcterms:W3CDTF">2025-06-29T23:39:23Z</dcterms:created>
  <dcterms:modified xsi:type="dcterms:W3CDTF">2026-04-13T05:35:29Z</dcterms:modified>
</cp:coreProperties>
</file>